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M:\UNIDAD DE TRANSPARENCIA\Unidad Transparencia 13-12-24\RESPALDO MAQUINA PAO\Cuadros para la página oficial del IJC\Recursos Financieros\FRACC V, INCISO i)\"/>
    </mc:Choice>
  </mc:AlternateContent>
  <xr:revisionPtr revIDLastSave="0" documentId="8_{9E0EBB7A-B28E-47FF-AFF2-349FCBF6AC71}" xr6:coauthVersionLast="47" xr6:coauthVersionMax="47" xr10:uidLastSave="{00000000-0000-0000-0000-000000000000}"/>
  <bookViews>
    <workbookView xWindow="-120" yWindow="-120" windowWidth="29040" windowHeight="15720" activeTab="2" xr2:uid="{C8107286-3817-4B4B-98AF-B100BD6C39AE}"/>
  </bookViews>
  <sheets>
    <sheet name="Información Contable" sheetId="1" r:id="rId1"/>
    <sheet name="Información Preupuestal" sheetId="2" r:id="rId2"/>
    <sheet name="Información Progamática" sheetId="3" r:id="rId3"/>
  </sheets>
  <externalReferences>
    <externalReference r:id="rId4"/>
  </externalReferences>
  <definedNames>
    <definedName name="_xlnm.Print_Area" localSheetId="0">'Información Contable'!$A$1:$AY$68</definedName>
    <definedName name="Dimension">[1]Listas!$U$3:$U$6</definedName>
    <definedName name="Frecuencia">[1]Listas!$Y$3:$Y$10</definedName>
    <definedName name="OLE_LINK13" localSheetId="0">'Información Contable'!#REF!</definedName>
    <definedName name="Tipo">[1]Listas!$V$3:$V$4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55" i="3" l="1"/>
  <c r="R155" i="3" s="1"/>
  <c r="I155" i="3"/>
  <c r="M154" i="3"/>
  <c r="R154" i="3" s="1"/>
  <c r="I154" i="3"/>
  <c r="M153" i="3"/>
  <c r="R153" i="3" s="1"/>
  <c r="I153" i="3"/>
  <c r="M150" i="3"/>
  <c r="R150" i="3" s="1"/>
  <c r="I150" i="3"/>
  <c r="M149" i="3"/>
  <c r="R149" i="3" s="1"/>
  <c r="M148" i="3"/>
  <c r="R148" i="3" s="1"/>
  <c r="I148" i="3"/>
  <c r="M147" i="3"/>
  <c r="R147" i="3" s="1"/>
  <c r="I147" i="3"/>
  <c r="M146" i="3"/>
  <c r="R146" i="3" s="1"/>
  <c r="I146" i="3"/>
  <c r="M143" i="3"/>
  <c r="R143" i="3" s="1"/>
  <c r="I143" i="3"/>
  <c r="M142" i="3"/>
  <c r="R142" i="3" s="1"/>
  <c r="I142" i="3"/>
  <c r="M141" i="3"/>
  <c r="R141" i="3" s="1"/>
  <c r="I141" i="3"/>
  <c r="M140" i="3"/>
  <c r="R140" i="3" s="1"/>
  <c r="I140" i="3"/>
  <c r="M139" i="3"/>
  <c r="R139" i="3" s="1"/>
  <c r="I139" i="3"/>
  <c r="M135" i="3"/>
  <c r="R135" i="3" s="1"/>
  <c r="I135" i="3"/>
  <c r="M134" i="3"/>
  <c r="R134" i="3" s="1"/>
  <c r="I134" i="3"/>
  <c r="M133" i="3"/>
  <c r="R133" i="3" s="1"/>
  <c r="I133" i="3"/>
  <c r="R132" i="3"/>
  <c r="M132" i="3"/>
  <c r="I132" i="3"/>
  <c r="M131" i="3"/>
  <c r="R131" i="3" s="1"/>
  <c r="I131" i="3"/>
</calcChain>
</file>

<file path=xl/sharedStrings.xml><?xml version="1.0" encoding="utf-8"?>
<sst xmlns="http://schemas.openxmlformats.org/spreadsheetml/2006/main" count="1080" uniqueCount="618">
  <si>
    <t>Instituto Jalisciense de Cancerología</t>
  </si>
  <si>
    <t>ESTADO DE ACTIVIDADES</t>
  </si>
  <si>
    <t>Del 1° de Enero al 31 de Diciembre de 2025</t>
  </si>
  <si>
    <t>(Cifras en pesos)</t>
  </si>
  <si>
    <t>CONCEPTO</t>
  </si>
  <si>
    <t>INGRESOS Y OTROS BENEFICIOS</t>
  </si>
  <si>
    <t xml:space="preserve">    Ingresos de Gestión</t>
  </si>
  <si>
    <t xml:space="preserve">        Impuestos</t>
  </si>
  <si>
    <t xml:space="preserve">        Cuotas y aportaciones de seguridad social</t>
  </si>
  <si>
    <t xml:space="preserve">        Contribuciones de mejoras</t>
  </si>
  <si>
    <t xml:space="preserve">        Derechos</t>
  </si>
  <si>
    <t xml:space="preserve">        Productos</t>
  </si>
  <si>
    <t xml:space="preserve">        Aprovechamiento</t>
  </si>
  <si>
    <t xml:space="preserve"> </t>
  </si>
  <si>
    <t xml:space="preserve">        Ingresos por venta de bienes y prestación de servicios</t>
  </si>
  <si>
    <t>Participaciones, Aportaciones, Convenios, Incentivos Derivados de la Colaboración Fiscal, Fondos Distintos de Aportaciones, Transferencias, Asignaciones, Subsidios y Subvenciones, y Pensiones y Jubilaciones</t>
  </si>
  <si>
    <t xml:space="preserve">    Participaciones, Aportaciones, Convenios, Incentivos derivados de la colaboración fiscal y Fondos distintos de aportaciones</t>
  </si>
  <si>
    <t xml:space="preserve">    Transferencias, Asignaciones, Subsidios y Subvenciones, Pensiones y Jubiliaciones</t>
  </si>
  <si>
    <t xml:space="preserve">    Otros ingresos y beneficios</t>
  </si>
  <si>
    <t xml:space="preserve">    Ingresos financieros</t>
  </si>
  <si>
    <t xml:space="preserve">    Incremento por varación de inventarios</t>
  </si>
  <si>
    <t xml:space="preserve">    Disminución del exceso de estimaciones por pérdida o deterioro u obsolecencia</t>
  </si>
  <si>
    <t xml:space="preserve">    Disminución del exceso de provisiones</t>
  </si>
  <si>
    <t xml:space="preserve">    Otros ingresos y beneficios varios</t>
  </si>
  <si>
    <t>TOTAL DE INGRESOS Y OTROS BENEFICIOS</t>
  </si>
  <si>
    <t>GASTOS Y OTRAS PÉRDIDAS</t>
  </si>
  <si>
    <t xml:space="preserve">   Gastos de funcionamiento</t>
  </si>
  <si>
    <t xml:space="preserve">    Servicios personales</t>
  </si>
  <si>
    <t xml:space="preserve">    Materiales y suministros</t>
  </si>
  <si>
    <t xml:space="preserve">    Servicios geneales</t>
  </si>
  <si>
    <t xml:space="preserve">   Transferencias, Asignaciones, Subsidios y Otras ayudas</t>
  </si>
  <si>
    <t xml:space="preserve">    Transferencias internas y asignaciones al sector público</t>
  </si>
  <si>
    <t xml:space="preserve">    Transferencias al resto del sector público</t>
  </si>
  <si>
    <t xml:space="preserve">    Subsidios y subvenciones</t>
  </si>
  <si>
    <t xml:space="preserve">    Ayudas sociales</t>
  </si>
  <si>
    <t xml:space="preserve">    Pensiones y jubilaciones</t>
  </si>
  <si>
    <t xml:space="preserve">    Transferencias a fideicomisos, mandatos y contratos análogos</t>
  </si>
  <si>
    <t xml:space="preserve">    Transferencias a la seguridad social</t>
  </si>
  <si>
    <t xml:space="preserve">    Donativos</t>
  </si>
  <si>
    <t xml:space="preserve">    Transferencias al exterior</t>
  </si>
  <si>
    <t xml:space="preserve">  Participaciones y aportaciones</t>
  </si>
  <si>
    <t xml:space="preserve">    Participaciones</t>
  </si>
  <si>
    <t xml:space="preserve">    Aportaciones</t>
  </si>
  <si>
    <t xml:space="preserve">    Convenios</t>
  </si>
  <si>
    <t xml:space="preserve">  Intereses, Comisiones y Otros gastos de la deuda pública</t>
  </si>
  <si>
    <t xml:space="preserve">    Intereses de la deuda pública</t>
  </si>
  <si>
    <t xml:space="preserve">    Comisiones de la deuda pública</t>
  </si>
  <si>
    <t xml:space="preserve">    Gastos de la deuda pública</t>
  </si>
  <si>
    <t xml:space="preserve">    Costos de cobertura</t>
  </si>
  <si>
    <t xml:space="preserve">    Apoyos financieros</t>
  </si>
  <si>
    <t xml:space="preserve">  Otros gastos y pérdidas extraordinarias</t>
  </si>
  <si>
    <t xml:space="preserve">    Estimaciónes, depresiaciones, deterioro, obsolescencia y amortizaciones</t>
  </si>
  <si>
    <t xml:space="preserve">    Provisiones</t>
  </si>
  <si>
    <t xml:space="preserve">    Disminución de inventarios</t>
  </si>
  <si>
    <t xml:space="preserve">    Otros gastos</t>
  </si>
  <si>
    <t xml:space="preserve">  Inversión pública</t>
  </si>
  <si>
    <t xml:space="preserve">    Inversión pública no capitalizable</t>
  </si>
  <si>
    <t>TOTAL DE GASTOS Y OTRAS PERDIDAS</t>
  </si>
  <si>
    <t>RESULTADO DEL EJERCICIO (AHORRO/DESAHORRO)</t>
  </si>
  <si>
    <t>Bajo protesta de decir verdad declaramos que los estados financieros y sus notas, son razonablemente correctos y son responsabilidad del emisor.</t>
  </si>
  <si>
    <t>ESTADO DE SITUACIÓN FINANCIERA</t>
  </si>
  <si>
    <t>Al 31 de Diciembre de 2025</t>
  </si>
  <si>
    <t>CTA.</t>
  </si>
  <si>
    <t>CTA</t>
  </si>
  <si>
    <t>ACTIVO</t>
  </si>
  <si>
    <t>PASIVO</t>
  </si>
  <si>
    <t xml:space="preserve">  ACTIVO CIRCULANTE</t>
  </si>
  <si>
    <t xml:space="preserve">  PASIVO CIRCULANTE</t>
  </si>
  <si>
    <t xml:space="preserve">    Efectivo y equivalentes</t>
  </si>
  <si>
    <t xml:space="preserve">    Cuentas por pagar a corto plazo</t>
  </si>
  <si>
    <t xml:space="preserve">    Derechos a recibir efectivo o equivalentes</t>
  </si>
  <si>
    <t xml:space="preserve">    Documentos por pagar a corto plazo</t>
  </si>
  <si>
    <t xml:space="preserve">    Derechos a recibir bienes o servicios</t>
  </si>
  <si>
    <t xml:space="preserve">    Porción a corto plazo de la deuda públicaa largo plazo</t>
  </si>
  <si>
    <t xml:space="preserve">    Inventarios</t>
  </si>
  <si>
    <t xml:space="preserve">    Títulos y valores a corto plazo</t>
  </si>
  <si>
    <t xml:space="preserve">    Almacenes</t>
  </si>
  <si>
    <t xml:space="preserve">    Pasivos diferidos a corto plazo</t>
  </si>
  <si>
    <t xml:space="preserve">    Estimación por pérdida o deterioro de activos circulantes</t>
  </si>
  <si>
    <t xml:space="preserve">    Fondos y bienes de terceros en garantía y/o administración a corto plazo</t>
  </si>
  <si>
    <t xml:space="preserve">    Otros activos circulantes</t>
  </si>
  <si>
    <t xml:space="preserve">    Provisiones a corto plazo</t>
  </si>
  <si>
    <t>TOTAL DE ACTIVOS CIRCULANTES</t>
  </si>
  <si>
    <t xml:space="preserve">    Otros pasivos a corto plazo</t>
  </si>
  <si>
    <t xml:space="preserve">  ACTIVO NO CIRCULANTE</t>
  </si>
  <si>
    <t>TOTAL DE PASIVOS CIRCULANTES</t>
  </si>
  <si>
    <t xml:space="preserve">    Inversiones financieras a largo plazo</t>
  </si>
  <si>
    <t xml:space="preserve">  PASIVO NO CIRCULANTE</t>
  </si>
  <si>
    <t xml:space="preserve">    Derechos a recibir efectivo o equivalentes a largo plazo</t>
  </si>
  <si>
    <t xml:space="preserve">    Cuentas por pagar a largo plazo</t>
  </si>
  <si>
    <t xml:space="preserve">    Bienes inmuebles, infraestructura y construcciones en proceso</t>
  </si>
  <si>
    <t xml:space="preserve">    Documentos por pagar a largo plazo</t>
  </si>
  <si>
    <t xml:space="preserve">    Bienes muebles</t>
  </si>
  <si>
    <t xml:space="preserve">    Deuda pública a largo plazo</t>
  </si>
  <si>
    <t xml:space="preserve">    Activos intengibles</t>
  </si>
  <si>
    <t xml:space="preserve">    Pasivos diferidos a largo plazo</t>
  </si>
  <si>
    <t xml:space="preserve">    Depreciación, deterioro y amortización acumulada de bienes</t>
  </si>
  <si>
    <t xml:space="preserve">    Fondos y bienes de terceros en garantía y/o administración a largo plazo</t>
  </si>
  <si>
    <t xml:space="preserve">    Activos diferidos</t>
  </si>
  <si>
    <t xml:space="preserve">    Provisiones a largo plazo</t>
  </si>
  <si>
    <t xml:space="preserve">    Estimación por pérdida o deterioro de activos no circulantes</t>
  </si>
  <si>
    <t>TOTAL DE PASIVOS NO CIRCULANTES</t>
  </si>
  <si>
    <t>TOTAL DE PASIVOS</t>
  </si>
  <si>
    <t>TOTAL DE ACTIVOS NO CIRCULANTES</t>
  </si>
  <si>
    <t>HACIENDA PÚBLICA/ PATRIMONIO</t>
  </si>
  <si>
    <t>TOTAL DEL ACTIVO</t>
  </si>
  <si>
    <t xml:space="preserve">  HACIENDA PÚBLICA/ PATRIMONIO CONTRIBUIDO</t>
  </si>
  <si>
    <t xml:space="preserve">    Actualización de la hacienda pública/patrimonio</t>
  </si>
  <si>
    <t xml:space="preserve">  HACIENDA PÚBLICA/PATRIMONIO GENERADO</t>
  </si>
  <si>
    <t xml:space="preserve">    Resultado del ejercicio  (ahorro/desahorro)</t>
  </si>
  <si>
    <t xml:space="preserve">    Resultado de ejercicios anteriores</t>
  </si>
  <si>
    <t xml:space="preserve">   Revalúos</t>
  </si>
  <si>
    <t xml:space="preserve">   Reservas</t>
  </si>
  <si>
    <t xml:space="preserve">   Rectificaciones de resultados de ejercicios anteriores</t>
  </si>
  <si>
    <t xml:space="preserve">  EXCESO O INSUFICIENCIA EN LA ACTUALIZACIÓN DE LA HACIENDA PÚBLICA / PATRIMONIO</t>
  </si>
  <si>
    <t xml:space="preserve">    Resultado por posición monetaria</t>
  </si>
  <si>
    <t xml:space="preserve">    Resultado por tenencia de activos no monetarios</t>
  </si>
  <si>
    <t>TOTAL HACIENDA PUBLICA / PATRIMONIO</t>
  </si>
  <si>
    <t>SUMA DE PASIVO Y PATRIMONIO / HACIENDA PÚBLICA</t>
  </si>
  <si>
    <t>ESTADO DE VARIACIÓN DE LA HACIENDA PÚBLICA</t>
  </si>
  <si>
    <t>Hacienda pública/patrimonio contribuido</t>
  </si>
  <si>
    <t>Hacienda pública/patrimonio generado de ejercicios anteriores</t>
  </si>
  <si>
    <t>Hacienda pública/patrimonio generado del ejercicio</t>
  </si>
  <si>
    <t>Exceso o insuficiencia en la actualización de la Hacienda pública/patrimonio</t>
  </si>
  <si>
    <t>TOTAL</t>
  </si>
  <si>
    <t>Hacienda pública / patrimonio contribuido neto de 2024</t>
  </si>
  <si>
    <t>Aportaciones</t>
  </si>
  <si>
    <t>Donaciones de capital</t>
  </si>
  <si>
    <t>Actualización de la hacienda pública/patrimonio</t>
  </si>
  <si>
    <t>Hacienda pública / patrimonio generado neto de 2024</t>
  </si>
  <si>
    <t>Resultados del ejercicio (ahorro/desahorro)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</si>
  <si>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</si>
  <si>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</si>
  <si>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</si>
  <si>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</si>
  <si>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pública/patrimonio neto 2024</t>
  </si>
  <si>
    <t xml:space="preserve">Resultado por posición monetaria </t>
  </si>
  <si>
    <t>Resultado por tenencia de activos no monetarios</t>
  </si>
  <si>
    <t>Hacienda pública / patrimonio neto final de 2024</t>
  </si>
  <si>
    <t>Cambios en la hacienda pública/patrimonio contribuido neto de 2025</t>
  </si>
  <si>
    <t>Variaciones de la hacienda pública/patrimonio generado neto de 2025</t>
  </si>
  <si>
    <t>Cambios en el exceso o insuficiencia en la actualización de la hacienda pública/patrimonio neto de 2025</t>
  </si>
  <si>
    <t xml:space="preserve">Resultados por posición monetaria </t>
  </si>
  <si>
    <t xml:space="preserve">Resultados por terceros de activos no monetarios </t>
  </si>
  <si>
    <t>Hacienda pública/patrimonio neto final de 2025</t>
  </si>
  <si>
    <t>ESTADO DE CAMBIOS EN LA SITUACIÓN FINANCIERA</t>
  </si>
  <si>
    <t>ORIGEN</t>
  </si>
  <si>
    <t>APLICACIÓN</t>
  </si>
  <si>
    <t>Activo</t>
  </si>
  <si>
    <t>Activo circulante</t>
  </si>
  <si>
    <t>Efectivo y equivalentes</t>
  </si>
  <si>
    <t>Derechos a recibir efectivo o equivalentes</t>
  </si>
  <si>
    <t>Derechos a recibir bienes o servicios</t>
  </si>
  <si>
    <t xml:space="preserve">Inventarios </t>
  </si>
  <si>
    <t>Almacenes</t>
  </si>
  <si>
    <t>Estimación por pérdida o deterioro de activos circulantes</t>
  </si>
  <si>
    <t>Otros activos 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</si>
  <si>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</si>
  <si>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</si>
  <si>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</si>
  <si>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</si>
  <si>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</si>
  <si>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</si>
  <si>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</si>
  <si>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</si>
  <si>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</si>
  <si>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</si>
  <si>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Pasivo</t>
  </si>
  <si>
    <t>Pasivo circulante</t>
  </si>
  <si>
    <t>Cuentas por pagar a corto plazo</t>
  </si>
  <si>
    <t>Documentos por pagar a corto plazo</t>
  </si>
  <si>
    <t>Porción a corto plazo de la deuda pública a largo plazo</t>
  </si>
  <si>
    <t>Títulos y valores a corto plazo</t>
  </si>
  <si>
    <t>Pasivos diferidos a corto plazo</t>
  </si>
  <si>
    <t>Fondos y bienes de terceros en garantía y/o administración a corto plazo</t>
  </si>
  <si>
    <t>Provisiones a corto plazo</t>
  </si>
  <si>
    <t>Otros pasivos a corto plazo</t>
  </si>
  <si>
    <t>Pasivo no circulante</t>
  </si>
  <si>
    <t>Cuentas por pagar a largo plazo</t>
  </si>
  <si>
    <t>Documentos por pagar a largo plazo</t>
  </si>
  <si>
    <t>Deuda pública a largo plazo</t>
  </si>
  <si>
    <t>Pasivos diferidos a largo plazo</t>
  </si>
  <si>
    <t>Fondos y bienes de terceros en garantía y/o en administración a largo plazo</t>
  </si>
  <si>
    <t>Provisiones a largo plazo</t>
  </si>
  <si>
    <t>Hacienda pública/patrimonio</t>
  </si>
  <si>
    <t>Actualización de la hacienda pública / patrimonio</t>
  </si>
  <si>
    <t>Hacienda pública/patrimonio generado</t>
  </si>
  <si>
    <t>Resultados del ejercicio (ahorro / desahorro)</t>
  </si>
  <si>
    <t>Exceso o insuficiencia en la actualización de la hacienda pública/patrimonio</t>
  </si>
  <si>
    <t>Resultado por posición monetaria</t>
  </si>
  <si>
    <t>ESTADO DE FLUJOS DE EFECTIVO</t>
  </si>
  <si>
    <t>Flujos de efectivo de las actividades de operación</t>
  </si>
  <si>
    <t>Origen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</si>
  <si>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</si>
  <si>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</si>
  <si>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</si>
  <si>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</si>
  <si>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</si>
  <si>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</si>
  <si>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 y prestación servicios</t>
  </si>
  <si>
    <t>Participaciones, aportaciones, convenios, incentivos derivados de la colaboración fiscal y fondos distitntos de aportaciones</t>
  </si>
  <si>
    <t>Transferencias, asignaciones, subsidios y subvenciones, y pensiones y jubilaciones</t>
  </si>
  <si>
    <t>Otros origenes de operación</t>
  </si>
  <si>
    <t>Aplicación</t>
  </si>
  <si>
    <t>Servicios personales</t>
  </si>
  <si>
    <t>Materiales y suministros</t>
  </si>
  <si>
    <t>Servicios generales</t>
  </si>
  <si>
    <t>Transferencias internas y asignaciones al sector público</t>
  </si>
  <si>
    <t>Transferencias al resto del sector público</t>
  </si>
  <si>
    <t xml:space="preserve">Subsidios y subvenciones 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</si>
  <si>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</si>
  <si>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</si>
  <si>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</si>
  <si>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</si>
  <si>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</si>
  <si>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</si>
  <si>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 xml:space="preserve">Participaciones </t>
  </si>
  <si>
    <t xml:space="preserve">Aportaciones </t>
  </si>
  <si>
    <t>Convenios</t>
  </si>
  <si>
    <t>Otros aplicaciones de operación</t>
  </si>
  <si>
    <t>Flujos netos de efectivo por actividades de operación</t>
  </si>
  <si>
    <t xml:space="preserve">Flujos de efectivo de las actividades de inversión </t>
  </si>
  <si>
    <t>Otros Orígenes de inversión</t>
  </si>
  <si>
    <t>Otras aplicaciones de inversión</t>
  </si>
  <si>
    <t>Flujos netos de efectivo por actividades de inversión</t>
  </si>
  <si>
    <t>Flujo de efectivo de las actividades de financiamiento</t>
  </si>
  <si>
    <t>Endeudamiento neto</t>
  </si>
  <si>
    <t xml:space="preserve">   Interno</t>
  </si>
  <si>
    <t xml:space="preserve">   Externo</t>
  </si>
  <si>
    <t xml:space="preserve">Otros origenes de financiamiento </t>
  </si>
  <si>
    <t>Servicios de la deuda</t>
  </si>
  <si>
    <t xml:space="preserve">Otras aplicaciones de finaciamiento </t>
  </si>
  <si>
    <t>Flujos netos de efectivo por actividades de financiamiento</t>
  </si>
  <si>
    <t xml:space="preserve">Incremento/disminución neta en el efectivo y equivalentes al efectivo </t>
  </si>
  <si>
    <t>Efectivo y equivalentes al efectivo al inicio del ejercicio</t>
  </si>
  <si>
    <t>Efectivo y equivalentes al efectivo al final del ejercicio</t>
  </si>
  <si>
    <t>INFORME SOBRE PASIVOS CONTINGENTES</t>
  </si>
  <si>
    <t>DESCRIPCIÓN</t>
  </si>
  <si>
    <t>IMPORTE</t>
  </si>
  <si>
    <t>Se estiman pasivos contingentes por Servicios Personales, heredados de administraciones anteriores</t>
  </si>
  <si>
    <t>Bajo protesta de decir verdad declaramos que los Estados Financieros y sus Notas son razonablemente correctos y resposabilidad del emisor</t>
  </si>
  <si>
    <t>ESTADO ANALÍTICO DEL ACTIVO</t>
  </si>
  <si>
    <t>SALDO
INICIAL</t>
  </si>
  <si>
    <t>CARGO DEL PERIODO</t>
  </si>
  <si>
    <t>ABONO DEL PERIODO</t>
  </si>
  <si>
    <t>SALDO
FINAL</t>
  </si>
  <si>
    <t>VARIACIÓN DEL PERIODO</t>
  </si>
  <si>
    <t xml:space="preserve">Activo </t>
  </si>
  <si>
    <t>Inventarios</t>
  </si>
  <si>
    <t>Otros activos circulantes</t>
  </si>
  <si>
    <t>Bajo protesta de decir verdad declaramos que los estados financieros y sus notas, son razonablemente correctos y son resposabilidad del emisor.</t>
  </si>
  <si>
    <t>INSTITUTO JALISCIENSE DE CANCEROLOGIA</t>
  </si>
  <si>
    <t>ESTADO ANALITICO DE LA DEUDA Y OTROS PASIVOS</t>
  </si>
  <si>
    <t>DENOMINACIÓN DE LAS DEUDAS</t>
  </si>
  <si>
    <t xml:space="preserve">MONEDA DE CONTRATACIÓN  </t>
  </si>
  <si>
    <t>INSTITUCIÓN O PAÍS ACREEDOR</t>
  </si>
  <si>
    <t>SALDO INICIAL DEL PERIODO</t>
  </si>
  <si>
    <t>SALDO FINAL DEL PERIODO</t>
  </si>
  <si>
    <t>DEUDA PÚBLICA</t>
  </si>
  <si>
    <t xml:space="preserve">Corto Plazo               </t>
  </si>
  <si>
    <t>Deuda Interna</t>
  </si>
  <si>
    <t>Instituciones de Crédito</t>
  </si>
  <si>
    <t>Títulos y Valores</t>
  </si>
  <si>
    <t>Arrendamientos Financieros</t>
  </si>
  <si>
    <t>Deuda Externa</t>
  </si>
  <si>
    <t>Organismos Financieros Internacionales</t>
  </si>
  <si>
    <t>Deuda Bilateral</t>
  </si>
  <si>
    <t xml:space="preserve">              Subtotal de Deuda Publica a Corto Plazo</t>
  </si>
  <si>
    <t xml:space="preserve">Largo Plazo           </t>
  </si>
  <si>
    <t xml:space="preserve">                Subtotal de Deuda Publica a Largo Plazo</t>
  </si>
  <si>
    <t>Total de Otros Pasivos</t>
  </si>
  <si>
    <t xml:space="preserve">                Total Deuda Publica y Otros Pasivos</t>
  </si>
  <si>
    <t>Bajo protesta de decir verdad declaramos que los Estados Financieros y sus Notas son razonablemente correctos y responsabilidad del emisor</t>
  </si>
  <si>
    <t>Endeudamiento Neto</t>
  </si>
  <si>
    <t>Identificación de Crédito o Instrumento</t>
  </si>
  <si>
    <t>Colocación</t>
  </si>
  <si>
    <t>Amortización</t>
  </si>
  <si>
    <t xml:space="preserve">Endeudamiento Neto </t>
  </si>
  <si>
    <t>A</t>
  </si>
  <si>
    <t>B</t>
  </si>
  <si>
    <t>C = A - B</t>
  </si>
  <si>
    <t>Creditos Bancarios</t>
  </si>
  <si>
    <t>Total Créditos Bancarios</t>
  </si>
  <si>
    <t>Otros Instrumentos de Deuda</t>
  </si>
  <si>
    <t>Total Otros Instrumentos de Deuda</t>
  </si>
  <si>
    <t>Intereses de la Deuda</t>
  </si>
  <si>
    <t>Devengado</t>
  </si>
  <si>
    <t>Pagado</t>
  </si>
  <si>
    <t>Créditos Bancarios</t>
  </si>
  <si>
    <r>
      <t xml:space="preserve">    </t>
    </r>
    <r>
      <rPr>
        <sz val="11"/>
        <color rgb="FF000000"/>
        <rFont val="Calibri"/>
        <family val="2"/>
      </rPr>
      <t>Donaciones de capítal</t>
    </r>
  </si>
  <si>
    <t>ESTADO ANALÍTICO DE INGRESOS</t>
  </si>
  <si>
    <t>RUBRO DE INGRESOS</t>
  </si>
  <si>
    <t>INGRESO</t>
  </si>
  <si>
    <t>DIFERENCIA</t>
  </si>
  <si>
    <t>ESTIMADO</t>
  </si>
  <si>
    <t>AMPLIACIÓN Y REDUCCIÓN</t>
  </si>
  <si>
    <t>MODIFICADO</t>
  </si>
  <si>
    <t>DEVENGADO</t>
  </si>
  <si>
    <t>RECAUDADO</t>
  </si>
  <si>
    <t>Impuestos sobre los ingresos</t>
  </si>
  <si>
    <t>Impuestos sobre patrimonio</t>
  </si>
  <si>
    <t>Impuestos sobre la producción, el consumo y las transacciones</t>
  </si>
  <si>
    <t>Impuestos al comercio exterior</t>
  </si>
  <si>
    <t>Impuestos sobre nóminas y asimilables</t>
  </si>
  <si>
    <t>Impuestos ecológicos</t>
  </si>
  <si>
    <t>Accesorios</t>
  </si>
  <si>
    <t>Otros impuestos</t>
  </si>
  <si>
    <t>Impuestos no comprendidos en la ley de ingresos vigente, causados en ejercicios fiscales anteriores pendientes de liquidar o pago</t>
  </si>
  <si>
    <t>Aportaciones para fondos de vivienda</t>
  </si>
  <si>
    <t>Cuotas para la seguridad social</t>
  </si>
  <si>
    <t>Cuotas de ahorro para el retiro</t>
  </si>
  <si>
    <t>Otras cuotas y aportaciones para la seguridad social</t>
  </si>
  <si>
    <t>Accesorios de cuotas y aportaciones de seguridad social</t>
  </si>
  <si>
    <t>Contribuciones de mejora</t>
  </si>
  <si>
    <t>Contribuciones de mejoras por obras públicas</t>
  </si>
  <si>
    <t>Contribuciones de mejoras no comprendidas en la ley de ingresos vigente, causadas en ejercicios fiscales anteriores pendientes de liquidación o pago</t>
  </si>
  <si>
    <t>Derechos por el uso, goce, aprovechamiento o explotación de bienes de dominio público</t>
  </si>
  <si>
    <t>Derecho a los hidrocarburos (derogado)</t>
  </si>
  <si>
    <t>Derechos por prestación de servicios</t>
  </si>
  <si>
    <t>Otros derechos</t>
  </si>
  <si>
    <t>Derechos no comprendidos en la ley de ingresos vigente, causados en ejercicios fiscales anteriores pendientes de liquidación o pago</t>
  </si>
  <si>
    <t>Productos de capital (derogado)</t>
  </si>
  <si>
    <t>Productos no comprendidos en la ley de ingresos vigente, causados en ejercicios fiscales anteriores pendientes de liquidación o pago</t>
  </si>
  <si>
    <t>Aprovechamientos patrimoniales</t>
  </si>
  <si>
    <t>Accesorios de aprovechamientos</t>
  </si>
  <si>
    <t>Aprovechamientos no comprendidos en la ley de ingresos vigente, causados en ejercicios fiscales anteriores pendientes de liquidación o pago</t>
  </si>
  <si>
    <t>Ingresos por venta de bienes, prestación de servicios y otros ingresos</t>
  </si>
  <si>
    <t>Ingresos por venta de bienes y prestación de servicios de instituciones públicas de seguridad social</t>
  </si>
  <si>
    <t>Ingresos por venta de bienes y prestación de servicios de empresas productivas del estado</t>
  </si>
  <si>
    <t>Ingresos por venta de bienes y prestación de servicios de entidades paraestatales y fideicomisos no empresariales y no financieros</t>
  </si>
  <si>
    <t>Ingresos por venta de bienes y prestación de servicios de entidades paraestatales empresariales y no financieros con participación estatal mayoritaria</t>
  </si>
  <si>
    <t>Ingresos por venta de bienes y prestación de servicios de entidades paraestatales empresariales financieras monetarias con participación estatal mayoritaria</t>
  </si>
  <si>
    <t>Ingresos por venta de bienes y prestación de servicios de entidades paraestatales empresariales financieras no monetarias con participación estatal mayoritaria</t>
  </si>
  <si>
    <t>Ingresos por venta de bienes y prestación de servicios de fideicomisos financieros públicos con participación estatal mayoritaria</t>
  </si>
  <si>
    <t>Ingresos por venta de bienes y prestación de servicios de los poderes legislativo y judicial, y de los órganos autónomos</t>
  </si>
  <si>
    <t>Otros ingresos</t>
  </si>
  <si>
    <t>Participaciones, aportaciones, convenios, incentivos derivados de la colaboración fiscal y fondos distintos de aportaciones</t>
  </si>
  <si>
    <t>Participaciones</t>
  </si>
  <si>
    <t>Incentivos derivados de la colaboración fiscal</t>
  </si>
  <si>
    <t>Fondos distintos de aportaciones</t>
  </si>
  <si>
    <t>Transferencias y asignaciones</t>
  </si>
  <si>
    <t>Transferencias al resto del sector público (derogado)</t>
  </si>
  <si>
    <t>Subsidios y subvenciones</t>
  </si>
  <si>
    <t>Ayudas sociales (derogado)</t>
  </si>
  <si>
    <t>Transferencias a fideicomisos, mandatos y análogos (derogado)</t>
  </si>
  <si>
    <t>Transferencias del fondo mexicano del petróleo para la estabilización y el desarrollo</t>
  </si>
  <si>
    <t>Ingresos derivados de financiamiento</t>
  </si>
  <si>
    <t>Endeudamiento interno</t>
  </si>
  <si>
    <t>Endeudamiento externo</t>
  </si>
  <si>
    <t>Financiamiento interno</t>
  </si>
  <si>
    <t>Ingresos Excedentes</t>
  </si>
  <si>
    <t>ESTADO ANALÍTICO DEL EJERCICIO DEL PRESUPUESTO DE EGRESOS</t>
  </si>
  <si>
    <t>CLASIFICACIÓN ADMINISTRATIVA</t>
  </si>
  <si>
    <t>Concepto</t>
  </si>
  <si>
    <t>Egresos</t>
  </si>
  <si>
    <t>Subejercicio</t>
  </si>
  <si>
    <t>Aprobado</t>
  </si>
  <si>
    <t>Ampliaciones/
(Reducciones)</t>
  </si>
  <si>
    <t>Modificado</t>
  </si>
  <si>
    <t/>
  </si>
  <si>
    <t xml:space="preserve">      Total del Egreso</t>
  </si>
  <si>
    <t>Gobierno (Federal/Estatal/Municipal) de Jalisco</t>
  </si>
  <si>
    <t>Poder Ejecutivo</t>
  </si>
  <si>
    <t>Poder Legislativo</t>
  </si>
  <si>
    <t>Poder Judicial</t>
  </si>
  <si>
    <t>Órganos Autónomos</t>
  </si>
  <si>
    <t>Sector Paraestatal del Gobierno (Federal/Estatal/Municipal) de Jalisco</t>
  </si>
  <si>
    <t>Entidades Paraestatales y Fideicomisos No Empresariales y No Financieros</t>
  </si>
  <si>
    <t>Instituciones Públicas de la Seguridad Social</t>
  </si>
  <si>
    <t>Entidades Paraestatales Empresariales No Financieras con Participación Estatal Mayoritaria</t>
  </si>
  <si>
    <t>Fideicomisos Empresariales No Financieros con Participación Estatal Mayoritaria</t>
  </si>
  <si>
    <t>Entidades Paraestatales Empresariales Financieras Monetarias con Participación Estatal Mayoritaria</t>
  </si>
  <si>
    <t>Entidades Paraestatales Empresariales Financieras No Monetarias con Participación Estatal Mayoritaria</t>
  </si>
  <si>
    <t>Fideicomisos Financieros Públicos con Participación Estatal Mayoritaria</t>
  </si>
  <si>
    <t>CLASIFICACIÓN ECONÓMICA (POR TIPO DE GASTO)</t>
  </si>
  <si>
    <t>EGRESOS</t>
  </si>
  <si>
    <t>SUBEJERCICIO</t>
  </si>
  <si>
    <t>APROBADO</t>
  </si>
  <si>
    <t>AMPLIACIONES/
(REDUCCIONES)</t>
  </si>
  <si>
    <t>PAGADO</t>
  </si>
  <si>
    <t>Gasto corriente</t>
  </si>
  <si>
    <t>Gasto de capital</t>
  </si>
  <si>
    <t>Amortización de la deuda y disminución de pasivos</t>
  </si>
  <si>
    <t>TOTAL DEL GASTO</t>
  </si>
  <si>
    <t>ESTADO ANALÍTICO DEL EJERCICIO DEL PRESPUESTO DE EGRESOS</t>
  </si>
  <si>
    <t>CLASIFICACIÓN POR OBJETO DEL GASTO (CAPÍTULO Y CONCEPTO)</t>
  </si>
  <si>
    <t>Remuneraciones al personal de carácter permanente</t>
  </si>
  <si>
    <t>Remuneraciones al personal de carácter transitorio</t>
  </si>
  <si>
    <t>Remuneraciones adicionales especiales</t>
  </si>
  <si>
    <t>Seguridad social</t>
  </si>
  <si>
    <t>Otras prestaciones sociales y económicas</t>
  </si>
  <si>
    <t>Previsiones</t>
  </si>
  <si>
    <t>Pago de estímulos a servidores públicos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</si>
  <si>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</si>
  <si>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</si>
  <si>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</si>
  <si>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</si>
  <si>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</si>
  <si>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</si>
  <si>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</si>
  <si>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de seguridad</t>
  </si>
  <si>
    <t>Herramientas, refacciones y accesorios menores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</si>
  <si>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</si>
  <si>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</si>
  <si>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</si>
  <si>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</si>
  <si>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</si>
  <si>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</si>
  <si>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</si>
  <si>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</si>
  <si>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</si>
  <si>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</si>
  <si>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a fideicomisos, mandatos y otros análogos</t>
  </si>
  <si>
    <t>Bienes muebles, inmuebles e intangibles</t>
  </si>
  <si>
    <t>Mobiliario y equipo de administración</t>
  </si>
  <si>
    <t>Mobiliario y equipo educacional y recreativo</t>
  </si>
  <si>
    <t>Equipo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</si>
  <si>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</si>
  <si>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</si>
  <si>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</si>
  <si>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</si>
  <si>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</si>
  <si>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Inversión pública</t>
  </si>
  <si>
    <t>Obra pública en bienes de dominio público</t>
  </si>
  <si>
    <t>Obra pública en bienes de dominio propios</t>
  </si>
  <si>
    <t>Proyectos productivos y acciones de fomento</t>
  </si>
  <si>
    <t>Inversiones financieras y otras provisiones</t>
  </si>
  <si>
    <t>Inversiones para el fomento de actividades productivas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</si>
  <si>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</si>
  <si>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</si>
  <si>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</si>
  <si>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</si>
  <si>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</si>
  <si>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</si>
  <si>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Participaciones y aportaciones</t>
  </si>
  <si>
    <t>Deuda pública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</si>
  <si>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</si>
  <si>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</si>
  <si>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</si>
  <si>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</si>
  <si>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</si>
  <si>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</si>
  <si>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anteriores (adefas)</t>
  </si>
  <si>
    <t>CLASIFICACIÓN FUNCIONAL (FINALIDAD Y FUNCIÓN)</t>
  </si>
  <si>
    <t>Gobierno</t>
  </si>
  <si>
    <t>Legislación</t>
  </si>
  <si>
    <t>Justicia</t>
  </si>
  <si>
    <t>Coordinación de la política de gobierno</t>
  </si>
  <si>
    <t>Relaciones exteriores</t>
  </si>
  <si>
    <t>Asuntos financieros y hacendarios</t>
  </si>
  <si>
    <t>Seguridad nacional</t>
  </si>
  <si>
    <t>Asuntos de orden público y de seguridad interior</t>
  </si>
  <si>
    <t>Desarrollo social</t>
  </si>
  <si>
    <t>Protección ambiental</t>
  </si>
  <si>
    <t>Vivienda y servicios a la comunidad</t>
  </si>
  <si>
    <t>Salud</t>
  </si>
  <si>
    <t>Recreación, cultura y otras manifestaciones sociales</t>
  </si>
  <si>
    <t>Educación</t>
  </si>
  <si>
    <t>Protección social</t>
  </si>
  <si>
    <t>Otros asuntos sociales</t>
  </si>
  <si>
    <t>Desarrollo económico</t>
  </si>
  <si>
    <t>Asuntos económicos, comerciales y laborales en general</t>
  </si>
  <si>
    <t>Agropecuaria, silvicultura, pesca y caza</t>
  </si>
  <si>
    <t>Combustibles y energía</t>
  </si>
  <si>
    <t>Minería, manufacturas y construcción</t>
  </si>
  <si>
    <t>Transporte</t>
  </si>
  <si>
    <t>Comunicaciones</t>
  </si>
  <si>
    <t>Turismo</t>
  </si>
  <si>
    <t>Ciencia, tecnología e innovación</t>
  </si>
  <si>
    <t>Otras industrias y otros asuntos económicos</t>
  </si>
  <si>
    <t>Otras no clasificadas en fdunciones anteriores</t>
  </si>
  <si>
    <t>Transacciones de la deuda publica / costo financiero de la deuda</t>
  </si>
  <si>
    <t>Transferencias, participaciones y aportaciones entre diferentes niveles y órdenes de gobierno</t>
  </si>
  <si>
    <t>Saneamiento del sistema financiero</t>
  </si>
  <si>
    <t>Adeudos de ejercicios fiscales anteriores</t>
  </si>
  <si>
    <t>FLUJO DE FONDOS</t>
  </si>
  <si>
    <t>TÍTULO</t>
  </si>
  <si>
    <t>AVANCE FINANCIERO</t>
  </si>
  <si>
    <t>PENDIENTE DE INGRESAR</t>
  </si>
  <si>
    <t>CAPÍTULO</t>
  </si>
  <si>
    <t>AMPLIACIONES/ (REDUCCIONES)</t>
  </si>
  <si>
    <t>PENDIENTE POR EJERCER</t>
  </si>
  <si>
    <t>GASTOS POR CATEGORIA PROGRAMATICA</t>
  </si>
  <si>
    <t xml:space="preserve">Egresos </t>
  </si>
  <si>
    <t>Ampliaciones/ (Reducciones)</t>
  </si>
  <si>
    <t>3 = (1 + 2 )</t>
  </si>
  <si>
    <t>6 = ( 3 - 4 )</t>
  </si>
  <si>
    <t>Programas</t>
  </si>
  <si>
    <t>Subsidios: Sector Social y Privado o Entidades Federativas y Municipios</t>
  </si>
  <si>
    <t>Sujetos a Reglas de Operación</t>
  </si>
  <si>
    <t>Otros Subsidios</t>
  </si>
  <si>
    <t>Desempeño de las Funciones</t>
  </si>
  <si>
    <t>Prestación de Servicios Públicos</t>
  </si>
  <si>
    <t>Provisión de Bienes Públicos</t>
  </si>
  <si>
    <t>Planeación, seguimiento y evaluación de políticas públicas</t>
  </si>
  <si>
    <t>Promoción y fomento</t>
  </si>
  <si>
    <t>Regulación y supervisión</t>
  </si>
  <si>
    <t>Funciones de las Fuerzas Armadas (Únicamente Gobierno Federal)</t>
  </si>
  <si>
    <t>Específicos</t>
  </si>
  <si>
    <t>Proyectos de Inversión</t>
  </si>
  <si>
    <t>Administrativos y de Apoyo</t>
  </si>
  <si>
    <t>Apoyo al proceso presupuestario y para mejorar la eficiencia institucional</t>
  </si>
  <si>
    <t>Apoyo a la función pública y al mejoramiento de la gestión</t>
  </si>
  <si>
    <t>Operaciones ajenas</t>
  </si>
  <si>
    <t>Compromisos</t>
  </si>
  <si>
    <t>Obligaciones de cumplimiento de resolución jurisdiccional</t>
  </si>
  <si>
    <t>Desastres Naturales</t>
  </si>
  <si>
    <t>Obligaciones</t>
  </si>
  <si>
    <t>Aportaciones a la seguridad social</t>
  </si>
  <si>
    <t>Aportaciones a fondos de estabilización</t>
  </si>
  <si>
    <t>Aportaciones a fondos de inversión y reestructura de pensiones</t>
  </si>
  <si>
    <t>Programas de Gasto Federalizado (Gobierno Federal)</t>
  </si>
  <si>
    <t>Gasto Federalizado</t>
  </si>
  <si>
    <t>Participaciones a entidades federativas y municipios</t>
  </si>
  <si>
    <t>Costo financiero, deuda o apoyos a deudores y ahorradores de la banca</t>
  </si>
  <si>
    <t>Total del Gasto</t>
  </si>
  <si>
    <t>Programas y Proyectos de Inversión</t>
  </si>
  <si>
    <t xml:space="preserve"> Consecutivo</t>
  </si>
  <si>
    <t>Clave Número</t>
  </si>
  <si>
    <t xml:space="preserve">Nombre de la Obra </t>
  </si>
  <si>
    <t xml:space="preserve">Ubicación de la Obra </t>
  </si>
  <si>
    <t>Tipo de Beneficiarios</t>
  </si>
  <si>
    <t>Avance Físico (%)</t>
  </si>
  <si>
    <t>Indicadores de Resultados</t>
  </si>
  <si>
    <t>PP800.- Fortalecimiento y gestión de los recursos para la atención de la población que presenta neoplasias.</t>
  </si>
  <si>
    <t>EJERCICIO FISCAL 2025</t>
  </si>
  <si>
    <t>Nivel</t>
  </si>
  <si>
    <t>Código</t>
  </si>
  <si>
    <t>Nombre del indicador</t>
  </si>
  <si>
    <t xml:space="preserve">Frecuencia de medición </t>
  </si>
  <si>
    <t>Avance mensual programado</t>
  </si>
  <si>
    <t>Meta anual 2025</t>
  </si>
  <si>
    <t>Avance mensual obtenido</t>
  </si>
  <si>
    <t>Octubre</t>
  </si>
  <si>
    <t>Noviembre</t>
  </si>
  <si>
    <t>Diciembre</t>
  </si>
  <si>
    <t>Justificación</t>
  </si>
  <si>
    <t>Componente</t>
  </si>
  <si>
    <t>800_A1-1</t>
  </si>
  <si>
    <t>Porcentaje protocolos de investigacion aprobados</t>
  </si>
  <si>
    <t>Semestral</t>
  </si>
  <si>
    <t>ÓPTIMO</t>
  </si>
  <si>
    <t>Actividad</t>
  </si>
  <si>
    <t>800_A1-05-1</t>
  </si>
  <si>
    <t>Total de investigaciones realizadas.</t>
  </si>
  <si>
    <t>Trimestral</t>
  </si>
  <si>
    <t>800_A1-06-2</t>
  </si>
  <si>
    <t>Total de personal capacitado.</t>
  </si>
  <si>
    <t>Mensual</t>
  </si>
  <si>
    <t>800_A1-07-1</t>
  </si>
  <si>
    <t>Total de publicaciones realizadas.</t>
  </si>
  <si>
    <t>SOBREMETA</t>
  </si>
  <si>
    <t>800_A1-08-1</t>
  </si>
  <si>
    <t>Total de programas de capacitación otorgados.</t>
  </si>
  <si>
    <t>800_A2-1</t>
  </si>
  <si>
    <t>Porcentaje de recursos de revision ingresados.</t>
  </si>
  <si>
    <t>800_A2-01-1</t>
  </si>
  <si>
    <t>Total de procedimientos de licitaciones fallados  con y sin concurrencia.</t>
  </si>
  <si>
    <t>800_A2-02-1</t>
  </si>
  <si>
    <t>Total de mantenimientos preventivos realizados a los equipos de cómputo.</t>
  </si>
  <si>
    <t>800_A2-03-1</t>
  </si>
  <si>
    <t>Total de nominas pagadas al personal del instituto.</t>
  </si>
  <si>
    <t>800_A2-04-1</t>
  </si>
  <si>
    <t>Total de servicios de mantenimiento realizados a equipos medicos.</t>
  </si>
  <si>
    <t>PP801.- Atención integral y especializada a toda la población que presenta neoplasias.</t>
  </si>
  <si>
    <t>Fin</t>
  </si>
  <si>
    <t>801_1471</t>
  </si>
  <si>
    <t>Porcentaje de la población vulnerable por carencias sociales.</t>
  </si>
  <si>
    <t>Anual</t>
  </si>
  <si>
    <t>Propósito</t>
  </si>
  <si>
    <t>801_1741</t>
  </si>
  <si>
    <t>Porcentaje de la población con carencia por acceso a los servicios de salud.</t>
  </si>
  <si>
    <t>Bienal</t>
  </si>
  <si>
    <t>801_A1-1</t>
  </si>
  <si>
    <t>Porcentaje de procedimientos realizados de localizacion preoperatoria con arpon.</t>
  </si>
  <si>
    <t>801_A1-12-1</t>
  </si>
  <si>
    <t>Total de estudios diagnosticos realizados.</t>
  </si>
  <si>
    <t>801_A1-10-1</t>
  </si>
  <si>
    <t>Total de consultas de primera vez otorgadas.</t>
  </si>
  <si>
    <t>801_A1-03-1</t>
  </si>
  <si>
    <t xml:space="preserve">Total consultas subsecuentes otorgadas </t>
  </si>
  <si>
    <t>801_A1-05-1</t>
  </si>
  <si>
    <t>Total de estudios realizados  para el diagnóstico de neoplasias de mama.</t>
  </si>
  <si>
    <t>801-A1-09-1</t>
  </si>
  <si>
    <t>Total de procedimientos de colposcopias diagnósticas realizadas.</t>
  </si>
  <si>
    <t>801_A2-1</t>
  </si>
  <si>
    <t>Porcentaje de cirugias suspendidas.</t>
  </si>
  <si>
    <t>801_A2-01-1</t>
  </si>
  <si>
    <t>Total de quimioterapias aplicadas.</t>
  </si>
  <si>
    <t>801_A2-02-1</t>
  </si>
  <si>
    <t>Total de cirugías realizadas.</t>
  </si>
  <si>
    <t>801_A2-18-1</t>
  </si>
  <si>
    <t>Total de tratamientos radiantes otorgados.</t>
  </si>
  <si>
    <t>801_A2-04-1</t>
  </si>
  <si>
    <t>Total de egresos hospitalarios reportados.</t>
  </si>
  <si>
    <t>801_A2-13-1</t>
  </si>
  <si>
    <t>Total de procedimientos de radiointervencionismo realizados.</t>
  </si>
  <si>
    <t>801_A3-1</t>
  </si>
  <si>
    <t>Porcentaje de terapias de manejo de linfedema otorgadas.</t>
  </si>
  <si>
    <t>801_A3-11-1</t>
  </si>
  <si>
    <t>Total de consultas de soporte otorgadas.</t>
  </si>
  <si>
    <t>801_A3-07-1</t>
  </si>
  <si>
    <t>Total de intervenciones nutricionales realizadas en  hospitalización.</t>
  </si>
  <si>
    <t>801_A3-14-1</t>
  </si>
  <si>
    <t xml:space="preserve">Total de intervenciones de cuidados paliativos realizadas. </t>
  </si>
  <si>
    <t>801_A3-08-1</t>
  </si>
  <si>
    <t>Total de intervenciones de trabajo social realizadas.</t>
  </si>
  <si>
    <t>801_A3-06-1</t>
  </si>
  <si>
    <t>Total de Intervenciones psicológicas realizadas  en hospitalización.</t>
  </si>
  <si>
    <t>801_A6-1</t>
  </si>
  <si>
    <t>Porcentaje de intervenciones quirurgicas  de reconstrucción mamaria inmediata realizadas.</t>
  </si>
  <si>
    <t>MEJORABLE</t>
  </si>
  <si>
    <t>801_A6-17-1</t>
  </si>
  <si>
    <t>Total de intervenciones quirúrgicas realizadas  para la reconstrucción mamaria .</t>
  </si>
  <si>
    <t>801_A6-16-1</t>
  </si>
  <si>
    <t>Total consulta externa especializada otorgada para la reconstruccion mamaria.</t>
  </si>
  <si>
    <t>801_A6-15-1</t>
  </si>
  <si>
    <t xml:space="preserve">Total de egresos hospitalarios reportados  para la reconstrucción mamaria.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</si>
</sst>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-&quot;$&quot;* #,##0.00_-;\-&quot;$&quot;* #,##0.00_-;_-&quot;$&quot;* &quot;-&quot;??_-;_-@_-"/>
    <numFmt numFmtId="43" formatCode="_-* #,##0.00_-;\-* #,##0.00_-;_-* &quot;-&quot;??_-;_-@_-"/>
    <numFmt numFmtId="164" formatCode="&quot;$&quot;#,##0.00"/>
    <numFmt numFmtId="165" formatCode="_-&quot;$&quot;* #,##0_-;\-&quot;$&quot;* #,##0_-;_-&quot;$&quot;* &quot;-&quot;_-;_-@"/>
    <numFmt numFmtId="166" formatCode="#,##0_ ;[Red]\-#,##0\ "/>
    <numFmt numFmtId="167" formatCode="0_ ;\-0\ "/>
    <numFmt numFmtId="168" formatCode="General_)"/>
    <numFmt numFmtId="169" formatCode="#,##0.00_ ;\-#,##0.00\ "/>
    <numFmt numFmtId="170" formatCode="_-* #,##0_-;\-* #,##0_-;_-* &quot;-&quot;??_-;_-@_-"/>
  </numFmts>
  <fonts count="3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</font>
    <font>
      <b/>
      <sz val="11"/>
      <color theme="1"/>
      <name val="Calibri"/>
      <family val="2"/>
    </font>
    <font>
      <b/>
      <sz val="12"/>
      <color theme="1"/>
      <name val="Calibri"/>
      <family val="2"/>
    </font>
    <font>
      <b/>
      <sz val="12"/>
      <color rgb="FF000000"/>
      <name val="Calibri"/>
      <family val="2"/>
    </font>
    <font>
      <sz val="11"/>
      <color rgb="FF000000"/>
      <name val="Calibri"/>
      <family val="2"/>
    </font>
    <font>
      <sz val="12"/>
      <color theme="1"/>
      <name val="Calibri"/>
      <family val="2"/>
    </font>
    <font>
      <u/>
      <sz val="11"/>
      <color theme="1"/>
      <name val="Calibri"/>
      <family val="2"/>
    </font>
    <font>
      <sz val="11"/>
      <name val="Calibri"/>
      <family val="2"/>
      <scheme val="major"/>
    </font>
    <font>
      <sz val="10"/>
      <name val="Arial"/>
      <family val="2"/>
      <charset val="1"/>
    </font>
    <font>
      <b/>
      <sz val="11"/>
      <name val="Calibri"/>
      <family val="2"/>
      <scheme val="major"/>
    </font>
    <font>
      <sz val="10"/>
      <name val="Arial"/>
      <family val="2"/>
    </font>
    <font>
      <b/>
      <sz val="11"/>
      <color theme="0"/>
      <name val="Calibri"/>
      <family val="2"/>
      <scheme val="major"/>
    </font>
    <font>
      <sz val="11"/>
      <color theme="0"/>
      <name val="Calibri"/>
      <family val="2"/>
      <scheme val="major"/>
    </font>
    <font>
      <b/>
      <sz val="11"/>
      <color theme="1"/>
      <name val="Calibri"/>
      <family val="2"/>
      <scheme val="major"/>
    </font>
    <font>
      <sz val="11"/>
      <color theme="1"/>
      <name val="Calibri"/>
      <family val="2"/>
      <scheme val="major"/>
    </font>
    <font>
      <b/>
      <sz val="11"/>
      <color rgb="FF0000FF"/>
      <name val="Calibri"/>
      <family val="2"/>
      <scheme val="major"/>
    </font>
    <font>
      <b/>
      <sz val="11"/>
      <name val="Calibri"/>
      <family val="2"/>
    </font>
    <font>
      <b/>
      <sz val="11"/>
      <color theme="0"/>
      <name val="Calibri"/>
      <family val="2"/>
    </font>
    <font>
      <sz val="11"/>
      <color theme="0"/>
      <name val="Calibri"/>
      <family val="2"/>
    </font>
    <font>
      <b/>
      <i/>
      <sz val="11"/>
      <color theme="0"/>
      <name val="Calibri"/>
      <family val="2"/>
    </font>
    <font>
      <b/>
      <i/>
      <sz val="11"/>
      <name val="Calibri"/>
      <family val="2"/>
    </font>
    <font>
      <b/>
      <sz val="11"/>
      <color rgb="FF0000FF"/>
      <name val="Calibri"/>
      <family val="2"/>
    </font>
    <font>
      <b/>
      <sz val="11"/>
      <color rgb="FF000000"/>
      <name val="Calibri"/>
      <family val="2"/>
    </font>
    <font>
      <b/>
      <i/>
      <sz val="11"/>
      <color rgb="FF000000"/>
      <name val="Calibri"/>
      <family val="2"/>
    </font>
    <font>
      <b/>
      <i/>
      <sz val="11"/>
      <color theme="1"/>
      <name val="Calibri"/>
      <family val="2"/>
    </font>
    <font>
      <sz val="12"/>
      <color rgb="FF000000"/>
      <name val="Calibri"/>
      <family val="2"/>
    </font>
    <font>
      <sz val="12"/>
      <name val="Calibri"/>
      <family val="2"/>
    </font>
    <font>
      <sz val="11"/>
      <color rgb="FFFF0000"/>
      <name val="Calibri"/>
      <family val="2"/>
      <scheme val="major"/>
    </font>
    <font>
      <u val="double"/>
      <sz val="11"/>
      <color theme="1"/>
      <name val="Calibri"/>
      <family val="2"/>
      <scheme val="major"/>
    </font>
    <font>
      <i/>
      <sz val="11"/>
      <color theme="1"/>
      <name val="Calibri"/>
      <family val="2"/>
      <scheme val="major"/>
    </font>
  </fonts>
  <fills count="22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D8D8D8"/>
      </patternFill>
    </fill>
    <fill>
      <patternFill patternType="solid">
        <fgColor theme="9"/>
        <bgColor theme="9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hair">
        <color rgb="FFD8D8D8"/>
      </bottom>
      <diagonal/>
    </border>
    <border>
      <left/>
      <right/>
      <top/>
      <bottom style="hair">
        <color rgb="FFD8D8D8"/>
      </bottom>
      <diagonal/>
    </border>
    <border>
      <left/>
      <right/>
      <top style="hair">
        <color rgb="FFD8D8D8"/>
      </top>
      <bottom style="hair">
        <color rgb="FFD8D8D8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 style="hair">
        <color rgb="FFD8D8D8"/>
      </top>
      <bottom style="thin">
        <color rgb="FF000000"/>
      </bottom>
      <diagonal/>
    </border>
    <border>
      <left/>
      <right/>
      <top style="hair">
        <color rgb="FFD8D8D8"/>
      </top>
      <bottom/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/>
      <top style="hair">
        <color rgb="FFD8D8D8"/>
      </top>
      <bottom style="thin">
        <color indexed="64"/>
      </bottom>
      <diagonal/>
    </border>
    <border>
      <left style="hair">
        <color rgb="FF000000"/>
      </left>
      <right/>
      <top style="thin">
        <color rgb="FF000000"/>
      </top>
      <bottom/>
      <diagonal/>
    </border>
    <border>
      <left/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/>
      <top/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 style="hair">
        <color theme="1"/>
      </top>
      <bottom/>
      <diagonal/>
    </border>
    <border>
      <left/>
      <right/>
      <top style="hair">
        <color theme="1"/>
      </top>
      <bottom/>
      <diagonal/>
    </border>
    <border>
      <left/>
      <right style="hair">
        <color rgb="FF000000"/>
      </right>
      <top style="hair">
        <color theme="1"/>
      </top>
      <bottom/>
      <diagonal/>
    </border>
    <border>
      <left style="hair">
        <color rgb="FF000000"/>
      </left>
      <right/>
      <top/>
      <bottom style="hair">
        <color theme="1"/>
      </bottom>
      <diagonal/>
    </border>
    <border>
      <left/>
      <right/>
      <top/>
      <bottom style="hair">
        <color theme="1"/>
      </bottom>
      <diagonal/>
    </border>
    <border>
      <left/>
      <right style="hair">
        <color rgb="FF000000"/>
      </right>
      <top/>
      <bottom style="hair">
        <color theme="1"/>
      </bottom>
      <diagonal/>
    </border>
    <border>
      <left style="hair">
        <color rgb="FF000000"/>
      </left>
      <right style="hair">
        <color rgb="FF000000"/>
      </right>
      <top style="hair">
        <color theme="1"/>
      </top>
      <bottom/>
      <diagonal/>
    </border>
    <border>
      <left style="hair">
        <color rgb="FF000000"/>
      </left>
      <right/>
      <top/>
      <bottom style="thin">
        <color rgb="FF000000"/>
      </bottom>
      <diagonal/>
    </border>
    <border>
      <left/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hair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auto="1"/>
      </top>
      <bottom/>
      <diagonal/>
    </border>
    <border>
      <left/>
      <right/>
      <top style="hair">
        <color indexed="64"/>
      </top>
      <bottom style="double">
        <color indexed="64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/>
      <top style="double">
        <color rgb="FF000000"/>
      </top>
      <bottom/>
      <diagonal/>
    </border>
    <border>
      <left/>
      <right/>
      <top style="thin">
        <color rgb="FF000000"/>
      </top>
      <bottom style="hair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1" fillId="0" borderId="0"/>
    <xf numFmtId="43" fontId="1" fillId="0" borderId="0" applyFont="0" applyFill="0" applyBorder="0" applyAlignment="0" applyProtection="0"/>
    <xf numFmtId="168" fontId="13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</cellStyleXfs>
  <cellXfs count="555">
    <xf numFmtId="0" fontId="0" fillId="0" borderId="0" xfId="0"/>
    <xf numFmtId="0" fontId="2" fillId="0" borderId="0" xfId="4" applyFont="1"/>
    <xf numFmtId="0" fontId="2" fillId="0" borderId="3" xfId="4" applyFont="1" applyBorder="1" applyAlignment="1">
      <alignment horizontal="left"/>
    </xf>
    <xf numFmtId="164" fontId="2" fillId="0" borderId="3" xfId="4" applyNumberFormat="1" applyFont="1" applyBorder="1" applyAlignment="1">
      <alignment horizontal="right" vertical="center"/>
    </xf>
    <xf numFmtId="3" fontId="2" fillId="0" borderId="4" xfId="4" applyNumberFormat="1" applyFont="1" applyBorder="1" applyAlignment="1">
      <alignment horizontal="left"/>
    </xf>
    <xf numFmtId="3" fontId="2" fillId="0" borderId="4" xfId="4" applyNumberFormat="1" applyFont="1" applyBorder="1"/>
    <xf numFmtId="3" fontId="2" fillId="0" borderId="4" xfId="4" applyNumberFormat="1" applyFont="1" applyBorder="1" applyAlignment="1">
      <alignment horizontal="right" vertical="center"/>
    </xf>
    <xf numFmtId="0" fontId="4" fillId="0" borderId="0" xfId="4" applyFont="1"/>
    <xf numFmtId="3" fontId="2" fillId="0" borderId="0" xfId="4" applyNumberFormat="1" applyFont="1" applyAlignment="1">
      <alignment horizontal="left"/>
    </xf>
    <xf numFmtId="3" fontId="2" fillId="0" borderId="0" xfId="4" applyNumberFormat="1" applyFont="1" applyAlignment="1">
      <alignment horizontal="right" vertical="center"/>
    </xf>
    <xf numFmtId="0" fontId="2" fillId="0" borderId="0" xfId="4" applyFont="1" applyAlignment="1">
      <alignment horizontal="left"/>
    </xf>
    <xf numFmtId="164" fontId="2" fillId="0" borderId="0" xfId="4" applyNumberFormat="1" applyFont="1" applyAlignment="1">
      <alignment horizontal="right" vertical="center"/>
    </xf>
    <xf numFmtId="0" fontId="3" fillId="0" borderId="1" xfId="0" applyFont="1" applyBorder="1"/>
    <xf numFmtId="0" fontId="4" fillId="0" borderId="2" xfId="0" applyFont="1" applyBorder="1" applyAlignment="1">
      <alignment horizontal="right" vertical="center"/>
    </xf>
    <xf numFmtId="0" fontId="3" fillId="0" borderId="3" xfId="0" applyFont="1" applyBorder="1"/>
    <xf numFmtId="4" fontId="4" fillId="0" borderId="3" xfId="0" applyNumberFormat="1" applyFont="1" applyBorder="1" applyAlignment="1">
      <alignment horizontal="right" vertical="center"/>
    </xf>
    <xf numFmtId="0" fontId="4" fillId="0" borderId="4" xfId="0" applyFont="1" applyBorder="1" applyAlignment="1">
      <alignment horizontal="right" vertical="center"/>
    </xf>
    <xf numFmtId="0" fontId="3" fillId="0" borderId="4" xfId="0" applyFont="1" applyBorder="1"/>
    <xf numFmtId="4" fontId="4" fillId="0" borderId="4" xfId="0" applyNumberFormat="1" applyFont="1" applyBorder="1" applyAlignment="1">
      <alignment horizontal="right" vertical="center"/>
    </xf>
    <xf numFmtId="3" fontId="2" fillId="0" borderId="4" xfId="0" applyNumberFormat="1" applyFont="1" applyBorder="1" applyAlignment="1">
      <alignment horizontal="right" vertical="center"/>
    </xf>
    <xf numFmtId="4" fontId="2" fillId="0" borderId="4" xfId="0" applyNumberFormat="1" applyFont="1" applyBorder="1" applyAlignment="1">
      <alignment horizontal="right" vertical="center"/>
    </xf>
    <xf numFmtId="3" fontId="2" fillId="0" borderId="7" xfId="0" applyNumberFormat="1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4" fontId="2" fillId="0" borderId="3" xfId="0" applyNumberFormat="1" applyFont="1" applyBorder="1" applyAlignment="1">
      <alignment horizontal="right" vertical="center"/>
    </xf>
    <xf numFmtId="3" fontId="2" fillId="0" borderId="4" xfId="0" applyNumberFormat="1" applyFont="1" applyBorder="1" applyAlignment="1">
      <alignment vertical="center"/>
    </xf>
    <xf numFmtId="3" fontId="4" fillId="0" borderId="4" xfId="0" applyNumberFormat="1" applyFont="1" applyBorder="1" applyAlignment="1">
      <alignment horizontal="center" vertical="center"/>
    </xf>
    <xf numFmtId="4" fontId="2" fillId="0" borderId="0" xfId="0" applyNumberFormat="1" applyFont="1" applyAlignment="1">
      <alignment horizontal="right" vertical="center"/>
    </xf>
    <xf numFmtId="4" fontId="4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center"/>
    </xf>
    <xf numFmtId="165" fontId="2" fillId="0" borderId="0" xfId="0" applyNumberFormat="1" applyFont="1" applyAlignment="1">
      <alignment horizontal="center"/>
    </xf>
    <xf numFmtId="0" fontId="8" fillId="0" borderId="0" xfId="0" applyFont="1"/>
    <xf numFmtId="166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166" fontId="4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/>
    <xf numFmtId="166" fontId="4" fillId="0" borderId="5" xfId="0" applyNumberFormat="1" applyFont="1" applyBorder="1" applyAlignment="1">
      <alignment horizontal="right" vertical="center"/>
    </xf>
    <xf numFmtId="166" fontId="4" fillId="0" borderId="2" xfId="0" applyNumberFormat="1" applyFont="1" applyBorder="1" applyAlignment="1">
      <alignment horizontal="right" vertical="center"/>
    </xf>
    <xf numFmtId="0" fontId="2" fillId="0" borderId="8" xfId="0" applyFont="1" applyBorder="1" applyAlignment="1">
      <alignment vertical="center"/>
    </xf>
    <xf numFmtId="0" fontId="2" fillId="3" borderId="4" xfId="0" applyFont="1" applyFill="1" applyBorder="1" applyAlignment="1">
      <alignment horizontal="left" vertical="center"/>
    </xf>
    <xf numFmtId="166" fontId="2" fillId="0" borderId="3" xfId="0" applyNumberFormat="1" applyFont="1" applyBorder="1" applyAlignment="1">
      <alignment horizontal="right" vertical="center" wrapText="1"/>
    </xf>
    <xf numFmtId="166" fontId="2" fillId="3" borderId="4" xfId="0" applyNumberFormat="1" applyFont="1" applyFill="1" applyBorder="1" applyAlignment="1">
      <alignment horizontal="right" vertical="center"/>
    </xf>
    <xf numFmtId="166" fontId="2" fillId="3" borderId="3" xfId="0" applyNumberFormat="1" applyFont="1" applyFill="1" applyBorder="1" applyAlignment="1">
      <alignment horizontal="right" vertical="center"/>
    </xf>
    <xf numFmtId="166" fontId="2" fillId="0" borderId="4" xfId="0" applyNumberFormat="1" applyFont="1" applyBorder="1" applyAlignment="1">
      <alignment horizontal="right" vertical="center" wrapText="1"/>
    </xf>
    <xf numFmtId="166" fontId="4" fillId="0" borderId="4" xfId="0" applyNumberFormat="1" applyFont="1" applyBorder="1" applyAlignment="1">
      <alignment horizontal="right" vertical="center"/>
    </xf>
    <xf numFmtId="166" fontId="4" fillId="0" borderId="7" xfId="0" applyNumberFormat="1" applyFont="1" applyBorder="1" applyAlignment="1">
      <alignment horizontal="right" vertical="center"/>
    </xf>
    <xf numFmtId="0" fontId="2" fillId="0" borderId="3" xfId="0" applyFont="1" applyBorder="1" applyAlignment="1">
      <alignment vertical="center"/>
    </xf>
    <xf numFmtId="166" fontId="2" fillId="3" borderId="8" xfId="0" applyNumberFormat="1" applyFont="1" applyFill="1" applyBorder="1" applyAlignment="1">
      <alignment horizontal="right" vertical="center"/>
    </xf>
    <xf numFmtId="166" fontId="2" fillId="0" borderId="8" xfId="0" applyNumberFormat="1" applyFont="1" applyBorder="1" applyAlignment="1">
      <alignment horizontal="right" vertical="center" wrapText="1"/>
    </xf>
    <xf numFmtId="166" fontId="4" fillId="0" borderId="9" xfId="0" applyNumberFormat="1" applyFont="1" applyBorder="1" applyAlignment="1">
      <alignment horizontal="right" vertical="center"/>
    </xf>
    <xf numFmtId="166" fontId="4" fillId="0" borderId="11" xfId="0" applyNumberFormat="1" applyFont="1" applyBorder="1" applyAlignment="1">
      <alignment horizontal="right" vertical="center"/>
    </xf>
    <xf numFmtId="166" fontId="4" fillId="0" borderId="3" xfId="0" applyNumberFormat="1" applyFont="1" applyBorder="1" applyAlignment="1">
      <alignment horizontal="right" vertical="center"/>
    </xf>
    <xf numFmtId="0" fontId="8" fillId="0" borderId="0" xfId="0" applyFont="1" applyAlignment="1">
      <alignment vertical="center"/>
    </xf>
    <xf numFmtId="0" fontId="2" fillId="0" borderId="0" xfId="0" applyFont="1"/>
    <xf numFmtId="0" fontId="3" fillId="0" borderId="10" xfId="0" applyFont="1" applyBorder="1"/>
    <xf numFmtId="3" fontId="4" fillId="0" borderId="5" xfId="0" applyNumberFormat="1" applyFont="1" applyBorder="1" applyAlignment="1">
      <alignment horizontal="right" vertical="top"/>
    </xf>
    <xf numFmtId="4" fontId="2" fillId="0" borderId="0" xfId="0" applyNumberFormat="1" applyFont="1"/>
    <xf numFmtId="0" fontId="2" fillId="0" borderId="8" xfId="0" applyFont="1" applyBorder="1"/>
    <xf numFmtId="0" fontId="4" fillId="0" borderId="4" xfId="0" applyFont="1" applyBorder="1" applyAlignment="1">
      <alignment horizontal="left" vertical="top"/>
    </xf>
    <xf numFmtId="0" fontId="4" fillId="0" borderId="4" xfId="0" applyFont="1" applyBorder="1" applyAlignment="1">
      <alignment vertical="top"/>
    </xf>
    <xf numFmtId="0" fontId="4" fillId="0" borderId="0" xfId="0" applyFont="1" applyAlignment="1">
      <alignment vertical="top"/>
    </xf>
    <xf numFmtId="3" fontId="4" fillId="0" borderId="1" xfId="0" applyNumberFormat="1" applyFont="1" applyBorder="1" applyAlignment="1">
      <alignment horizontal="right" vertical="top"/>
    </xf>
    <xf numFmtId="0" fontId="2" fillId="0" borderId="8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3" fontId="2" fillId="0" borderId="3" xfId="0" applyNumberFormat="1" applyFont="1" applyBorder="1" applyAlignment="1">
      <alignment horizontal="right" vertical="center" wrapText="1"/>
    </xf>
    <xf numFmtId="0" fontId="2" fillId="0" borderId="0" xfId="0" applyFont="1" applyAlignment="1">
      <alignment horizontal="left" vertical="top"/>
    </xf>
    <xf numFmtId="3" fontId="2" fillId="0" borderId="4" xfId="0" applyNumberFormat="1" applyFont="1" applyBorder="1" applyAlignment="1">
      <alignment horizontal="right" vertical="center" wrapText="1"/>
    </xf>
    <xf numFmtId="0" fontId="4" fillId="0" borderId="3" xfId="0" applyFont="1" applyBorder="1" applyAlignment="1">
      <alignment horizontal="left" vertical="top"/>
    </xf>
    <xf numFmtId="0" fontId="4" fillId="0" borderId="8" xfId="0" applyFont="1" applyBorder="1" applyAlignment="1">
      <alignment vertical="top"/>
    </xf>
    <xf numFmtId="3" fontId="4" fillId="0" borderId="7" xfId="0" applyNumberFormat="1" applyFont="1" applyBorder="1" applyAlignment="1">
      <alignment horizontal="right" vertical="top"/>
    </xf>
    <xf numFmtId="0" fontId="5" fillId="0" borderId="3" xfId="0" applyFont="1" applyBorder="1" applyAlignment="1">
      <alignment vertical="top"/>
    </xf>
    <xf numFmtId="0" fontId="3" fillId="0" borderId="0" xfId="0" applyFont="1"/>
    <xf numFmtId="0" fontId="4" fillId="0" borderId="3" xfId="0" applyFont="1" applyBorder="1" applyAlignment="1">
      <alignment horizontal="left" vertical="center"/>
    </xf>
    <xf numFmtId="0" fontId="2" fillId="3" borderId="0" xfId="0" applyFont="1" applyFill="1" applyAlignment="1">
      <alignment horizontal="left" vertical="top"/>
    </xf>
    <xf numFmtId="0" fontId="2" fillId="3" borderId="0" xfId="0" applyFont="1" applyFill="1"/>
    <xf numFmtId="3" fontId="2" fillId="3" borderId="0" xfId="0" applyNumberFormat="1" applyFont="1" applyFill="1"/>
    <xf numFmtId="3" fontId="2" fillId="0" borderId="0" xfId="0" applyNumberFormat="1" applyFont="1"/>
    <xf numFmtId="0" fontId="2" fillId="0" borderId="2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4" fontId="4" fillId="0" borderId="7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4" fontId="2" fillId="0" borderId="4" xfId="0" applyNumberFormat="1" applyFont="1" applyBorder="1"/>
    <xf numFmtId="0" fontId="4" fillId="0" borderId="8" xfId="0" applyFont="1" applyBorder="1" applyAlignment="1">
      <alignment horizontal="left" vertical="top"/>
    </xf>
    <xf numFmtId="4" fontId="4" fillId="0" borderId="3" xfId="0" applyNumberFormat="1" applyFont="1" applyBorder="1" applyAlignment="1">
      <alignment horizontal="right" wrapText="1"/>
    </xf>
    <xf numFmtId="0" fontId="2" fillId="3" borderId="0" xfId="0" applyFont="1" applyFill="1" applyAlignment="1">
      <alignment horizontal="left" wrapText="1"/>
    </xf>
    <xf numFmtId="4" fontId="2" fillId="0" borderId="4" xfId="0" applyNumberFormat="1" applyFont="1" applyBorder="1" applyAlignment="1">
      <alignment vertical="top"/>
    </xf>
    <xf numFmtId="4" fontId="4" fillId="0" borderId="12" xfId="0" applyNumberFormat="1" applyFont="1" applyBorder="1" applyAlignment="1">
      <alignment vertical="top"/>
    </xf>
    <xf numFmtId="4" fontId="4" fillId="0" borderId="3" xfId="0" applyNumberFormat="1" applyFont="1" applyBorder="1" applyAlignment="1">
      <alignment vertical="top"/>
    </xf>
    <xf numFmtId="4" fontId="9" fillId="0" borderId="3" xfId="0" applyNumberFormat="1" applyFont="1" applyBorder="1" applyAlignment="1">
      <alignment horizontal="right" vertical="center" wrapText="1"/>
    </xf>
    <xf numFmtId="0" fontId="4" fillId="0" borderId="0" xfId="0" applyFont="1" applyAlignment="1">
      <alignment horizontal="left" vertical="top"/>
    </xf>
    <xf numFmtId="4" fontId="4" fillId="0" borderId="5" xfId="0" applyNumberFormat="1" applyFont="1" applyBorder="1" applyAlignment="1">
      <alignment horizontal="right" wrapText="1"/>
    </xf>
    <xf numFmtId="4" fontId="4" fillId="0" borderId="0" xfId="0" applyNumberFormat="1" applyFont="1" applyAlignment="1">
      <alignment horizontal="right" vertical="top" wrapText="1"/>
    </xf>
    <xf numFmtId="4" fontId="4" fillId="0" borderId="9" xfId="0" applyNumberFormat="1" applyFont="1" applyBorder="1" applyAlignment="1">
      <alignment horizontal="right" vertical="top" wrapText="1"/>
    </xf>
    <xf numFmtId="4" fontId="2" fillId="3" borderId="0" xfId="0" applyNumberFormat="1" applyFont="1" applyFill="1" applyAlignment="1">
      <alignment vertical="top"/>
    </xf>
    <xf numFmtId="0" fontId="2" fillId="3" borderId="0" xfId="0" applyFont="1" applyFill="1" applyAlignment="1">
      <alignment vertical="top"/>
    </xf>
    <xf numFmtId="4" fontId="3" fillId="0" borderId="0" xfId="0" applyNumberFormat="1" applyFont="1"/>
    <xf numFmtId="0" fontId="4" fillId="0" borderId="2" xfId="0" applyFont="1" applyBorder="1" applyAlignment="1">
      <alignment horizontal="center"/>
    </xf>
    <xf numFmtId="0" fontId="4" fillId="0" borderId="2" xfId="0" applyFont="1" applyBorder="1" applyAlignment="1">
      <alignment vertical="center"/>
    </xf>
    <xf numFmtId="4" fontId="4" fillId="0" borderId="2" xfId="0" applyNumberFormat="1" applyFont="1" applyBorder="1" applyAlignment="1">
      <alignment horizontal="right"/>
    </xf>
    <xf numFmtId="0" fontId="4" fillId="0" borderId="4" xfId="0" applyFont="1" applyBorder="1" applyAlignment="1">
      <alignment vertical="center"/>
    </xf>
    <xf numFmtId="0" fontId="4" fillId="0" borderId="4" xfId="0" applyFont="1" applyBorder="1" applyAlignment="1">
      <alignment horizontal="center"/>
    </xf>
    <xf numFmtId="4" fontId="4" fillId="0" borderId="4" xfId="0" applyNumberFormat="1" applyFont="1" applyBorder="1" applyAlignment="1">
      <alignment horizontal="right"/>
    </xf>
    <xf numFmtId="0" fontId="2" fillId="0" borderId="4" xfId="0" applyFont="1" applyBorder="1" applyAlignment="1">
      <alignment vertical="center"/>
    </xf>
    <xf numFmtId="4" fontId="2" fillId="0" borderId="4" xfId="0" applyNumberFormat="1" applyFont="1" applyBorder="1" applyAlignment="1">
      <alignment horizontal="right"/>
    </xf>
    <xf numFmtId="0" fontId="2" fillId="0" borderId="0" xfId="0" applyFont="1" applyAlignment="1">
      <alignment horizontal="center"/>
    </xf>
    <xf numFmtId="0" fontId="2" fillId="0" borderId="4" xfId="0" applyFont="1" applyBorder="1" applyAlignment="1">
      <alignment horizontal="left"/>
    </xf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10" fillId="0" borderId="0" xfId="0" applyFont="1"/>
    <xf numFmtId="0" fontId="18" fillId="0" borderId="0" xfId="0" applyFont="1"/>
    <xf numFmtId="0" fontId="17" fillId="0" borderId="0" xfId="0" applyFont="1"/>
    <xf numFmtId="0" fontId="17" fillId="0" borderId="0" xfId="0" applyFont="1" applyAlignment="1">
      <alignment vertical="center"/>
    </xf>
    <xf numFmtId="0" fontId="3" fillId="0" borderId="1" xfId="4" applyFont="1" applyBorder="1"/>
    <xf numFmtId="3" fontId="2" fillId="0" borderId="4" xfId="4" applyNumberFormat="1" applyFont="1" applyBorder="1" applyAlignment="1">
      <alignment wrapText="1"/>
    </xf>
    <xf numFmtId="3" fontId="3" fillId="0" borderId="4" xfId="4" applyNumberFormat="1" applyFont="1" applyBorder="1"/>
    <xf numFmtId="0" fontId="8" fillId="0" borderId="4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3" fillId="0" borderId="18" xfId="0" applyFont="1" applyBorder="1"/>
    <xf numFmtId="0" fontId="3" fillId="0" borderId="19" xfId="0" applyFont="1" applyBorder="1"/>
    <xf numFmtId="0" fontId="3" fillId="0" borderId="20" xfId="0" applyFont="1" applyBorder="1"/>
    <xf numFmtId="0" fontId="3" fillId="0" borderId="21" xfId="0" applyFont="1" applyBorder="1"/>
    <xf numFmtId="0" fontId="3" fillId="0" borderId="22" xfId="0" applyFont="1" applyBorder="1"/>
    <xf numFmtId="4" fontId="2" fillId="0" borderId="19" xfId="0" applyNumberFormat="1" applyFont="1" applyBorder="1" applyAlignment="1">
      <alignment vertical="center"/>
    </xf>
    <xf numFmtId="0" fontId="3" fillId="0" borderId="24" xfId="0" applyFont="1" applyBorder="1"/>
    <xf numFmtId="0" fontId="3" fillId="0" borderId="25" xfId="0" applyFont="1" applyBorder="1"/>
    <xf numFmtId="4" fontId="2" fillId="0" borderId="23" xfId="0" applyNumberFormat="1" applyFont="1" applyBorder="1" applyAlignment="1">
      <alignment vertical="center"/>
    </xf>
    <xf numFmtId="0" fontId="3" fillId="0" borderId="26" xfId="0" applyFont="1" applyBorder="1"/>
    <xf numFmtId="0" fontId="2" fillId="0" borderId="13" xfId="0" applyFont="1" applyBorder="1" applyAlignment="1">
      <alignment vertical="center" wrapText="1"/>
    </xf>
    <xf numFmtId="0" fontId="3" fillId="0" borderId="14" xfId="0" applyFont="1" applyBorder="1"/>
    <xf numFmtId="0" fontId="3" fillId="0" borderId="15" xfId="0" applyFont="1" applyBorder="1"/>
    <xf numFmtId="0" fontId="3" fillId="0" borderId="16" xfId="0" applyFont="1" applyBorder="1"/>
    <xf numFmtId="4" fontId="2" fillId="0" borderId="14" xfId="0" applyNumberFormat="1" applyFont="1" applyBorder="1" applyAlignment="1">
      <alignment vertical="center"/>
    </xf>
    <xf numFmtId="0" fontId="4" fillId="0" borderId="0" xfId="4" applyFont="1" applyAlignment="1">
      <alignment horizontal="center" vertical="center"/>
    </xf>
    <xf numFmtId="0" fontId="2" fillId="0" borderId="0" xfId="4" applyFont="1" applyAlignment="1">
      <alignment horizontal="center" vertical="center"/>
    </xf>
    <xf numFmtId="0" fontId="8" fillId="0" borderId="4" xfId="0" applyFont="1" applyBorder="1" applyAlignment="1">
      <alignment vertical="center"/>
    </xf>
    <xf numFmtId="0" fontId="3" fillId="4" borderId="1" xfId="0" applyFont="1" applyFill="1" applyBorder="1"/>
    <xf numFmtId="0" fontId="4" fillId="3" borderId="0" xfId="0" applyFont="1" applyFill="1"/>
    <xf numFmtId="3" fontId="2" fillId="0" borderId="0" xfId="4" applyNumberFormat="1" applyFont="1"/>
    <xf numFmtId="0" fontId="2" fillId="4" borderId="0" xfId="0" applyFont="1" applyFill="1"/>
    <xf numFmtId="4" fontId="2" fillId="4" borderId="0" xfId="0" applyNumberFormat="1" applyFont="1" applyFill="1"/>
    <xf numFmtId="43" fontId="2" fillId="0" borderId="0" xfId="1" applyFont="1"/>
    <xf numFmtId="43" fontId="2" fillId="0" borderId="0" xfId="0" applyNumberFormat="1" applyFont="1"/>
    <xf numFmtId="168" fontId="3" fillId="4" borderId="0" xfId="7" applyFont="1" applyFill="1"/>
    <xf numFmtId="0" fontId="19" fillId="0" borderId="27" xfId="5" applyFont="1" applyBorder="1" applyAlignment="1">
      <alignment horizontal="center" vertical="center" wrapText="1"/>
    </xf>
    <xf numFmtId="0" fontId="19" fillId="0" borderId="27" xfId="0" applyFont="1" applyBorder="1" applyAlignment="1">
      <alignment horizontal="center" vertical="center" wrapText="1"/>
    </xf>
    <xf numFmtId="0" fontId="19" fillId="0" borderId="29" xfId="7" applyNumberFormat="1" applyFont="1" applyBorder="1" applyAlignment="1">
      <alignment vertical="top"/>
    </xf>
    <xf numFmtId="0" fontId="21" fillId="0" borderId="0" xfId="0" applyFont="1"/>
    <xf numFmtId="0" fontId="19" fillId="0" borderId="29" xfId="0" applyFont="1" applyBorder="1" applyAlignment="1">
      <alignment horizontal="left" vertical="top"/>
    </xf>
    <xf numFmtId="0" fontId="19" fillId="0" borderId="29" xfId="0" applyFont="1" applyBorder="1" applyAlignment="1">
      <alignment vertical="top"/>
    </xf>
    <xf numFmtId="3" fontId="19" fillId="0" borderId="29" xfId="0" applyNumberFormat="1" applyFont="1" applyBorder="1" applyAlignment="1" applyProtection="1">
      <alignment horizontal="center" vertical="top"/>
      <protection locked="0"/>
    </xf>
    <xf numFmtId="3" fontId="19" fillId="0" borderId="29" xfId="0" applyNumberFormat="1" applyFont="1" applyBorder="1" applyAlignment="1">
      <alignment horizontal="right" vertical="top"/>
    </xf>
    <xf numFmtId="3" fontId="3" fillId="0" borderId="29" xfId="0" applyNumberFormat="1" applyFont="1" applyBorder="1" applyAlignment="1" applyProtection="1">
      <alignment horizontal="center" vertical="top"/>
      <protection locked="0"/>
    </xf>
    <xf numFmtId="3" fontId="3" fillId="0" borderId="29" xfId="0" applyNumberFormat="1" applyFont="1" applyBorder="1" applyAlignment="1" applyProtection="1">
      <alignment horizontal="right" vertical="top"/>
      <protection locked="0"/>
    </xf>
    <xf numFmtId="0" fontId="3" fillId="0" borderId="29" xfId="0" applyFont="1" applyBorder="1" applyAlignment="1">
      <alignment vertical="top"/>
    </xf>
    <xf numFmtId="0" fontId="19" fillId="0" borderId="29" xfId="0" applyFont="1" applyBorder="1" applyAlignment="1" applyProtection="1">
      <alignment horizontal="center" vertical="top"/>
      <protection locked="0"/>
    </xf>
    <xf numFmtId="0" fontId="19" fillId="0" borderId="29" xfId="0" applyFont="1" applyBorder="1" applyAlignment="1" applyProtection="1">
      <alignment horizontal="right" vertical="top"/>
      <protection locked="0"/>
    </xf>
    <xf numFmtId="0" fontId="3" fillId="0" borderId="29" xfId="0" applyFont="1" applyBorder="1" applyAlignment="1" applyProtection="1">
      <alignment horizontal="right" vertical="top"/>
      <protection locked="0"/>
    </xf>
    <xf numFmtId="0" fontId="19" fillId="0" borderId="29" xfId="0" applyFont="1" applyBorder="1" applyAlignment="1">
      <alignment horizontal="center" vertical="top"/>
    </xf>
    <xf numFmtId="0" fontId="19" fillId="0" borderId="29" xfId="0" applyFont="1" applyBorder="1" applyAlignment="1">
      <alignment horizontal="right" vertical="top"/>
    </xf>
    <xf numFmtId="0" fontId="23" fillId="0" borderId="29" xfId="0" applyFont="1" applyBorder="1" applyAlignment="1">
      <alignment vertical="top"/>
    </xf>
    <xf numFmtId="3" fontId="23" fillId="0" borderId="29" xfId="0" applyNumberFormat="1" applyFont="1" applyBorder="1" applyAlignment="1" applyProtection="1">
      <alignment horizontal="center" vertical="top"/>
      <protection locked="0"/>
    </xf>
    <xf numFmtId="3" fontId="23" fillId="0" borderId="29" xfId="0" applyNumberFormat="1" applyFont="1" applyBorder="1" applyAlignment="1">
      <alignment horizontal="right" vertical="top"/>
    </xf>
    <xf numFmtId="0" fontId="3" fillId="0" borderId="29" xfId="0" applyFont="1" applyBorder="1" applyAlignment="1" applyProtection="1">
      <alignment horizontal="center" vertical="top"/>
      <protection locked="0"/>
    </xf>
    <xf numFmtId="3" fontId="23" fillId="0" borderId="29" xfId="0" applyNumberFormat="1" applyFont="1" applyBorder="1" applyAlignment="1">
      <alignment horizontal="center" vertical="top"/>
    </xf>
    <xf numFmtId="43" fontId="2" fillId="0" borderId="0" xfId="6" applyFont="1" applyAlignment="1">
      <alignment horizontal="left" vertical="top" wrapText="1"/>
    </xf>
    <xf numFmtId="3" fontId="23" fillId="0" borderId="29" xfId="0" applyNumberFormat="1" applyFont="1" applyBorder="1" applyAlignment="1" applyProtection="1">
      <alignment horizontal="right" vertical="top"/>
      <protection locked="0"/>
    </xf>
    <xf numFmtId="3" fontId="3" fillId="0" borderId="0" xfId="0" applyNumberFormat="1" applyFont="1"/>
    <xf numFmtId="0" fontId="23" fillId="0" borderId="30" xfId="0" applyFont="1" applyBorder="1" applyAlignment="1">
      <alignment vertical="top"/>
    </xf>
    <xf numFmtId="3" fontId="23" fillId="0" borderId="30" xfId="0" applyNumberFormat="1" applyFont="1" applyBorder="1" applyAlignment="1">
      <alignment horizontal="center" vertical="top"/>
    </xf>
    <xf numFmtId="3" fontId="23" fillId="0" borderId="31" xfId="0" applyNumberFormat="1" applyFont="1" applyBorder="1" applyAlignment="1">
      <alignment horizontal="right" vertical="top"/>
    </xf>
    <xf numFmtId="0" fontId="24" fillId="0" borderId="0" xfId="0" applyFont="1"/>
    <xf numFmtId="3" fontId="2" fillId="4" borderId="0" xfId="0" applyNumberFormat="1" applyFont="1" applyFill="1"/>
    <xf numFmtId="43" fontId="2" fillId="4" borderId="0" xfId="8" applyFont="1" applyFill="1"/>
    <xf numFmtId="167" fontId="19" fillId="0" borderId="29" xfId="8" applyNumberFormat="1" applyFont="1" applyFill="1" applyBorder="1" applyAlignment="1">
      <alignment horizontal="center" vertical="center"/>
    </xf>
    <xf numFmtId="3" fontId="19" fillId="0" borderId="29" xfId="8" applyNumberFormat="1" applyFont="1" applyFill="1" applyBorder="1" applyAlignment="1">
      <alignment horizontal="center" vertical="center"/>
    </xf>
    <xf numFmtId="43" fontId="19" fillId="0" borderId="29" xfId="8" applyFont="1" applyFill="1" applyBorder="1" applyAlignment="1">
      <alignment horizontal="center" vertical="center"/>
    </xf>
    <xf numFmtId="3" fontId="19" fillId="0" borderId="32" xfId="8" applyNumberFormat="1" applyFont="1" applyFill="1" applyBorder="1" applyAlignment="1">
      <alignment horizontal="center" vertical="center"/>
    </xf>
    <xf numFmtId="43" fontId="19" fillId="0" borderId="32" xfId="8" applyFont="1" applyFill="1" applyBorder="1" applyAlignment="1">
      <alignment horizontal="center" vertical="center"/>
    </xf>
    <xf numFmtId="0" fontId="3" fillId="0" borderId="29" xfId="0" applyFont="1" applyBorder="1" applyAlignment="1" applyProtection="1">
      <alignment horizontal="left"/>
      <protection locked="0"/>
    </xf>
    <xf numFmtId="3" fontId="3" fillId="0" borderId="29" xfId="0" applyNumberFormat="1" applyFont="1" applyBorder="1" applyAlignment="1" applyProtection="1">
      <alignment horizontal="right" vertical="center"/>
      <protection locked="0"/>
    </xf>
    <xf numFmtId="3" fontId="3" fillId="4" borderId="29" xfId="0" applyNumberFormat="1" applyFont="1" applyFill="1" applyBorder="1" applyAlignment="1" applyProtection="1">
      <alignment horizontal="right" vertical="center"/>
      <protection locked="0"/>
    </xf>
    <xf numFmtId="169" fontId="3" fillId="4" borderId="29" xfId="8" applyNumberFormat="1" applyFont="1" applyFill="1" applyBorder="1" applyAlignment="1">
      <alignment horizontal="right" vertical="center"/>
    </xf>
    <xf numFmtId="0" fontId="3" fillId="0" borderId="29" xfId="0" applyFont="1" applyBorder="1" applyAlignment="1" applyProtection="1">
      <alignment horizontal="left" wrapText="1"/>
      <protection locked="0"/>
    </xf>
    <xf numFmtId="0" fontId="2" fillId="0" borderId="0" xfId="0" applyFont="1" applyAlignment="1">
      <alignment vertical="center" wrapText="1"/>
    </xf>
    <xf numFmtId="0" fontId="3" fillId="0" borderId="29" xfId="0" applyFont="1" applyBorder="1" applyAlignment="1" applyProtection="1">
      <alignment horizontal="left" vertical="center" wrapText="1"/>
      <protection locked="0"/>
    </xf>
    <xf numFmtId="3" fontId="3" fillId="0" borderId="29" xfId="0" applyNumberFormat="1" applyFont="1" applyBorder="1" applyAlignment="1" applyProtection="1">
      <alignment horizontal="right" vertical="center" wrapText="1"/>
      <protection locked="0"/>
    </xf>
    <xf numFmtId="3" fontId="3" fillId="4" borderId="29" xfId="0" applyNumberFormat="1" applyFont="1" applyFill="1" applyBorder="1" applyAlignment="1" applyProtection="1">
      <alignment horizontal="right" vertical="center" wrapText="1"/>
      <protection locked="0"/>
    </xf>
    <xf numFmtId="3" fontId="2" fillId="0" borderId="29" xfId="0" applyNumberFormat="1" applyFont="1" applyBorder="1" applyAlignment="1" applyProtection="1">
      <alignment horizontal="right" vertical="center"/>
      <protection locked="0"/>
    </xf>
    <xf numFmtId="0" fontId="4" fillId="0" borderId="29" xfId="0" applyFont="1" applyBorder="1" applyAlignment="1">
      <alignment horizontal="left"/>
    </xf>
    <xf numFmtId="4" fontId="4" fillId="0" borderId="29" xfId="0" applyNumberFormat="1" applyFont="1" applyBorder="1" applyAlignment="1">
      <alignment horizontal="right" vertical="center"/>
    </xf>
    <xf numFmtId="3" fontId="4" fillId="0" borderId="29" xfId="0" applyNumberFormat="1" applyFont="1" applyBorder="1" applyAlignment="1">
      <alignment horizontal="right" vertical="center"/>
    </xf>
    <xf numFmtId="4" fontId="4" fillId="0" borderId="29" xfId="8" applyNumberFormat="1" applyFont="1" applyBorder="1" applyAlignment="1">
      <alignment horizontal="right" vertical="center"/>
    </xf>
    <xf numFmtId="0" fontId="2" fillId="0" borderId="29" xfId="0" applyFont="1" applyBorder="1" applyAlignment="1">
      <alignment horizontal="center"/>
    </xf>
    <xf numFmtId="3" fontId="2" fillId="0" borderId="29" xfId="0" applyNumberFormat="1" applyFont="1" applyBorder="1" applyAlignment="1">
      <alignment horizontal="center"/>
    </xf>
    <xf numFmtId="43" fontId="2" fillId="0" borderId="29" xfId="8" applyFont="1" applyBorder="1" applyAlignment="1">
      <alignment horizontal="center"/>
    </xf>
    <xf numFmtId="0" fontId="3" fillId="0" borderId="28" xfId="0" applyFont="1" applyBorder="1" applyAlignment="1" applyProtection="1">
      <alignment horizontal="left" wrapText="1"/>
      <protection locked="0"/>
    </xf>
    <xf numFmtId="3" fontId="2" fillId="0" borderId="28" xfId="0" applyNumberFormat="1" applyFont="1" applyBorder="1" applyAlignment="1" applyProtection="1">
      <alignment horizontal="right" vertical="center"/>
      <protection locked="0"/>
    </xf>
    <xf numFmtId="4" fontId="3" fillId="4" borderId="28" xfId="8" applyNumberFormat="1" applyFont="1" applyFill="1" applyBorder="1" applyAlignment="1">
      <alignment horizontal="right" vertical="center"/>
    </xf>
    <xf numFmtId="4" fontId="3" fillId="4" borderId="29" xfId="8" applyNumberFormat="1" applyFont="1" applyFill="1" applyBorder="1" applyAlignment="1">
      <alignment horizontal="right" vertical="center"/>
    </xf>
    <xf numFmtId="0" fontId="4" fillId="0" borderId="29" xfId="0" applyFont="1" applyBorder="1" applyAlignment="1">
      <alignment horizontal="left" wrapText="1"/>
    </xf>
    <xf numFmtId="3" fontId="2" fillId="0" borderId="29" xfId="0" applyNumberFormat="1" applyFont="1" applyBorder="1" applyAlignment="1">
      <alignment horizontal="right" vertical="center"/>
    </xf>
    <xf numFmtId="170" fontId="2" fillId="0" borderId="29" xfId="8" applyNumberFormat="1" applyFont="1" applyBorder="1" applyAlignment="1">
      <alignment horizontal="right" vertical="center"/>
    </xf>
    <xf numFmtId="0" fontId="4" fillId="0" borderId="29" xfId="0" applyFont="1" applyBorder="1" applyAlignment="1">
      <alignment horizontal="center"/>
    </xf>
    <xf numFmtId="3" fontId="2" fillId="0" borderId="0" xfId="0" applyNumberFormat="1" applyFont="1" applyAlignment="1">
      <alignment horizontal="right" vertical="center"/>
    </xf>
    <xf numFmtId="170" fontId="2" fillId="0" borderId="0" xfId="8" applyNumberFormat="1" applyFont="1" applyAlignment="1">
      <alignment horizontal="right" vertical="center"/>
    </xf>
    <xf numFmtId="0" fontId="21" fillId="4" borderId="0" xfId="0" applyFont="1" applyFill="1"/>
    <xf numFmtId="0" fontId="3" fillId="0" borderId="28" xfId="0" applyFont="1" applyBorder="1" applyAlignment="1" applyProtection="1">
      <alignment horizontal="center"/>
      <protection locked="0"/>
    </xf>
    <xf numFmtId="0" fontId="3" fillId="0" borderId="29" xfId="0" applyFont="1" applyBorder="1" applyAlignment="1" applyProtection="1">
      <alignment horizontal="center"/>
      <protection locked="0"/>
    </xf>
    <xf numFmtId="3" fontId="4" fillId="0" borderId="29" xfId="0" applyNumberFormat="1" applyFont="1" applyBorder="1" applyAlignment="1">
      <alignment vertical="center"/>
    </xf>
    <xf numFmtId="0" fontId="3" fillId="0" borderId="28" xfId="0" applyFont="1" applyBorder="1" applyAlignment="1" applyProtection="1">
      <alignment horizontal="center" wrapText="1"/>
      <protection locked="0"/>
    </xf>
    <xf numFmtId="0" fontId="3" fillId="0" borderId="29" xfId="0" applyFont="1" applyBorder="1" applyAlignment="1" applyProtection="1">
      <alignment horizontal="center" wrapText="1"/>
      <protection locked="0"/>
    </xf>
    <xf numFmtId="0" fontId="4" fillId="0" borderId="0" xfId="4" applyFont="1" applyAlignment="1">
      <alignment horizontal="center"/>
    </xf>
    <xf numFmtId="0" fontId="4" fillId="0" borderId="1" xfId="4" applyFont="1" applyBorder="1"/>
    <xf numFmtId="1" fontId="4" fillId="0" borderId="1" xfId="4" applyNumberFormat="1" applyFont="1" applyBorder="1" applyAlignment="1">
      <alignment horizontal="center"/>
    </xf>
    <xf numFmtId="0" fontId="4" fillId="0" borderId="3" xfId="4" applyFont="1" applyBorder="1" applyAlignment="1">
      <alignment horizontal="left"/>
    </xf>
    <xf numFmtId="3" fontId="4" fillId="0" borderId="4" xfId="4" applyNumberFormat="1" applyFont="1" applyBorder="1"/>
    <xf numFmtId="3" fontId="4" fillId="0" borderId="4" xfId="4" applyNumberFormat="1" applyFont="1" applyBorder="1" applyAlignment="1">
      <alignment horizontal="center" vertical="center"/>
    </xf>
    <xf numFmtId="3" fontId="25" fillId="0" borderId="4" xfId="4" applyNumberFormat="1" applyFont="1" applyBorder="1" applyAlignment="1">
      <alignment vertical="center" wrapText="1"/>
    </xf>
    <xf numFmtId="3" fontId="25" fillId="0" borderId="4" xfId="4" applyNumberFormat="1" applyFont="1" applyBorder="1" applyAlignment="1">
      <alignment vertical="center"/>
    </xf>
    <xf numFmtId="3" fontId="26" fillId="0" borderId="4" xfId="4" applyNumberFormat="1" applyFont="1" applyBorder="1" applyAlignment="1">
      <alignment vertical="center"/>
    </xf>
    <xf numFmtId="3" fontId="4" fillId="0" borderId="3" xfId="4" applyNumberFormat="1" applyFont="1" applyBorder="1" applyAlignment="1">
      <alignment horizontal="center" vertical="center"/>
    </xf>
    <xf numFmtId="3" fontId="4" fillId="0" borderId="5" xfId="4" applyNumberFormat="1" applyFont="1" applyBorder="1" applyAlignment="1">
      <alignment horizontal="center" vertical="center"/>
    </xf>
    <xf numFmtId="3" fontId="4" fillId="0" borderId="0" xfId="4" applyNumberFormat="1" applyFont="1"/>
    <xf numFmtId="3" fontId="4" fillId="0" borderId="6" xfId="4" applyNumberFormat="1" applyFont="1" applyBorder="1" applyAlignment="1">
      <alignment horizontal="right" vertical="center"/>
    </xf>
    <xf numFmtId="0" fontId="2" fillId="2" borderId="0" xfId="0" applyFont="1" applyFill="1"/>
    <xf numFmtId="0" fontId="4" fillId="4" borderId="1" xfId="0" applyFont="1" applyFill="1" applyBorder="1" applyAlignment="1">
      <alignment horizontal="right"/>
    </xf>
    <xf numFmtId="0" fontId="4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/>
    </xf>
    <xf numFmtId="0" fontId="2" fillId="5" borderId="0" xfId="0" applyFont="1" applyFill="1"/>
    <xf numFmtId="0" fontId="4" fillId="0" borderId="3" xfId="0" applyFont="1" applyBorder="1" applyAlignment="1">
      <alignment vertical="center" wrapText="1"/>
    </xf>
    <xf numFmtId="4" fontId="4" fillId="0" borderId="3" xfId="0" applyNumberFormat="1" applyFont="1" applyBorder="1" applyAlignment="1">
      <alignment vertical="center"/>
    </xf>
    <xf numFmtId="0" fontId="4" fillId="0" borderId="4" xfId="0" applyFont="1" applyBorder="1" applyAlignment="1">
      <alignment vertical="center" wrapText="1"/>
    </xf>
    <xf numFmtId="4" fontId="4" fillId="0" borderId="4" xfId="0" applyNumberFormat="1" applyFont="1" applyBorder="1" applyAlignment="1">
      <alignment vertical="center"/>
    </xf>
    <xf numFmtId="4" fontId="2" fillId="0" borderId="4" xfId="0" applyNumberFormat="1" applyFont="1" applyBorder="1" applyAlignment="1">
      <alignment vertical="center"/>
    </xf>
    <xf numFmtId="0" fontId="27" fillId="0" borderId="4" xfId="0" applyFont="1" applyBorder="1" applyAlignment="1">
      <alignment vertical="center" wrapText="1"/>
    </xf>
    <xf numFmtId="3" fontId="4" fillId="0" borderId="3" xfId="0" applyNumberFormat="1" applyFont="1" applyBorder="1" applyAlignment="1">
      <alignment horizontal="center" vertical="center"/>
    </xf>
    <xf numFmtId="0" fontId="27" fillId="0" borderId="3" xfId="0" applyFont="1" applyBorder="1" applyAlignment="1">
      <alignment vertical="center"/>
    </xf>
    <xf numFmtId="3" fontId="4" fillId="0" borderId="4" xfId="0" applyNumberFormat="1" applyFont="1" applyBorder="1" applyAlignment="1">
      <alignment vertical="center"/>
    </xf>
    <xf numFmtId="3" fontId="4" fillId="0" borderId="5" xfId="0" applyNumberFormat="1" applyFont="1" applyBorder="1" applyAlignment="1">
      <alignment horizontal="center" vertical="center"/>
    </xf>
    <xf numFmtId="3" fontId="4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7" fillId="0" borderId="8" xfId="0" applyFont="1" applyBorder="1" applyAlignment="1">
      <alignment vertical="center" wrapText="1"/>
    </xf>
    <xf numFmtId="3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/>
    </xf>
    <xf numFmtId="3" fontId="4" fillId="0" borderId="9" xfId="0" applyNumberFormat="1" applyFont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3" fontId="4" fillId="0" borderId="10" xfId="0" applyNumberFormat="1" applyFont="1" applyBorder="1" applyAlignment="1">
      <alignment horizontal="right" vertical="center"/>
    </xf>
    <xf numFmtId="0" fontId="4" fillId="0" borderId="8" xfId="0" applyFont="1" applyBorder="1" applyAlignment="1">
      <alignment vertical="center"/>
    </xf>
    <xf numFmtId="0" fontId="4" fillId="0" borderId="8" xfId="0" applyFont="1" applyBorder="1" applyAlignment="1">
      <alignment horizontal="right" vertical="center"/>
    </xf>
    <xf numFmtId="3" fontId="4" fillId="0" borderId="10" xfId="0" applyNumberFormat="1" applyFont="1" applyBorder="1" applyAlignment="1">
      <alignment horizontal="center" vertical="center"/>
    </xf>
    <xf numFmtId="3" fontId="4" fillId="0" borderId="9" xfId="0" applyNumberFormat="1" applyFont="1" applyBorder="1" applyAlignment="1">
      <alignment vertical="center"/>
    </xf>
    <xf numFmtId="4" fontId="4" fillId="0" borderId="10" xfId="0" applyNumberFormat="1" applyFont="1" applyBorder="1" applyAlignment="1">
      <alignment vertical="center"/>
    </xf>
    <xf numFmtId="164" fontId="2" fillId="0" borderId="0" xfId="0" applyNumberFormat="1" applyFont="1"/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vertical="top"/>
    </xf>
    <xf numFmtId="0" fontId="4" fillId="0" borderId="3" xfId="0" applyFont="1" applyBorder="1" applyAlignment="1">
      <alignment vertical="top"/>
    </xf>
    <xf numFmtId="167" fontId="4" fillId="0" borderId="1" xfId="0" applyNumberFormat="1" applyFont="1" applyBorder="1" applyAlignment="1">
      <alignment horizontal="center" vertical="center"/>
    </xf>
    <xf numFmtId="0" fontId="4" fillId="0" borderId="4" xfId="0" applyFont="1" applyBorder="1"/>
    <xf numFmtId="0" fontId="4" fillId="0" borderId="4" xfId="0" applyFont="1" applyBorder="1" applyAlignment="1">
      <alignment vertical="top" wrapText="1"/>
    </xf>
    <xf numFmtId="0" fontId="4" fillId="0" borderId="0" xfId="0" applyFont="1"/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2" fillId="0" borderId="0" xfId="0" applyFont="1" applyAlignment="1">
      <alignment horizontal="left" vertical="center" wrapText="1"/>
    </xf>
    <xf numFmtId="0" fontId="4" fillId="0" borderId="1" xfId="0" applyFont="1" applyBorder="1" applyAlignment="1">
      <alignment vertical="center"/>
    </xf>
    <xf numFmtId="0" fontId="3" fillId="4" borderId="0" xfId="0" applyFont="1" applyFill="1" applyAlignment="1">
      <alignment vertical="top" wrapText="1"/>
    </xf>
    <xf numFmtId="0" fontId="19" fillId="0" borderId="27" xfId="5" applyFont="1" applyBorder="1" applyAlignment="1">
      <alignment vertical="center"/>
    </xf>
    <xf numFmtId="0" fontId="19" fillId="4" borderId="28" xfId="7" applyNumberFormat="1" applyFont="1" applyFill="1" applyBorder="1" applyAlignment="1">
      <alignment vertical="top"/>
    </xf>
    <xf numFmtId="0" fontId="19" fillId="4" borderId="0" xfId="5" applyFont="1" applyFill="1"/>
    <xf numFmtId="167" fontId="19" fillId="0" borderId="0" xfId="6" applyNumberFormat="1" applyFont="1" applyFill="1" applyBorder="1" applyAlignment="1" applyProtection="1">
      <alignment vertical="center"/>
    </xf>
    <xf numFmtId="0" fontId="19" fillId="4" borderId="0" xfId="7" applyNumberFormat="1" applyFont="1" applyFill="1" applyAlignment="1">
      <alignment vertical="center"/>
    </xf>
    <xf numFmtId="0" fontId="19" fillId="0" borderId="0" xfId="5" applyFont="1" applyAlignment="1">
      <alignment horizontal="center" vertical="center" wrapText="1"/>
    </xf>
    <xf numFmtId="0" fontId="19" fillId="4" borderId="0" xfId="7" applyNumberFormat="1" applyFont="1" applyFill="1" applyAlignment="1">
      <alignment vertical="top"/>
    </xf>
    <xf numFmtId="0" fontId="20" fillId="4" borderId="0" xfId="7" applyNumberFormat="1" applyFont="1" applyFill="1" applyAlignment="1">
      <alignment vertical="top"/>
    </xf>
    <xf numFmtId="0" fontId="20" fillId="0" borderId="0" xfId="7" applyNumberFormat="1" applyFont="1" applyAlignment="1">
      <alignment vertical="top"/>
    </xf>
    <xf numFmtId="0" fontId="19" fillId="4" borderId="0" xfId="0" applyFont="1" applyFill="1" applyAlignment="1">
      <alignment vertical="top"/>
    </xf>
    <xf numFmtId="0" fontId="20" fillId="4" borderId="0" xfId="0" applyFont="1" applyFill="1" applyAlignment="1">
      <alignment vertical="top"/>
    </xf>
    <xf numFmtId="0" fontId="2" fillId="4" borderId="0" xfId="0" applyFont="1" applyFill="1" applyAlignment="1">
      <alignment vertical="top"/>
    </xf>
    <xf numFmtId="0" fontId="22" fillId="4" borderId="0" xfId="0" applyFont="1" applyFill="1" applyAlignment="1">
      <alignment vertical="top"/>
    </xf>
    <xf numFmtId="0" fontId="4" fillId="4" borderId="0" xfId="0" applyFont="1" applyFill="1" applyAlignment="1">
      <alignment vertical="top"/>
    </xf>
    <xf numFmtId="0" fontId="21" fillId="4" borderId="0" xfId="0" applyFont="1" applyFill="1" applyAlignment="1">
      <alignment vertical="top"/>
    </xf>
    <xf numFmtId="165" fontId="8" fillId="0" borderId="1" xfId="0" applyNumberFormat="1" applyFont="1" applyBorder="1"/>
    <xf numFmtId="165" fontId="5" fillId="0" borderId="1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/>
    </xf>
    <xf numFmtId="165" fontId="8" fillId="0" borderId="0" xfId="0" applyNumberFormat="1" applyFont="1"/>
    <xf numFmtId="165" fontId="5" fillId="0" borderId="10" xfId="0" applyNumberFormat="1" applyFont="1" applyBorder="1" applyAlignment="1">
      <alignment vertical="center" wrapText="1"/>
    </xf>
    <xf numFmtId="165" fontId="5" fillId="0" borderId="1" xfId="0" applyNumberFormat="1" applyFont="1" applyBorder="1" applyAlignment="1">
      <alignment vertical="center" wrapText="1"/>
    </xf>
    <xf numFmtId="0" fontId="5" fillId="0" borderId="0" xfId="0" applyFont="1" applyAlignment="1">
      <alignment horizontal="center"/>
    </xf>
    <xf numFmtId="167" fontId="5" fillId="0" borderId="27" xfId="0" applyNumberFormat="1" applyFont="1" applyBorder="1" applyAlignment="1">
      <alignment horizontal="center" vertical="center"/>
    </xf>
    <xf numFmtId="165" fontId="5" fillId="0" borderId="10" xfId="0" applyNumberFormat="1" applyFont="1" applyBorder="1"/>
    <xf numFmtId="165" fontId="5" fillId="0" borderId="0" xfId="0" applyNumberFormat="1" applyFont="1" applyAlignment="1">
      <alignment vertical="center"/>
    </xf>
    <xf numFmtId="0" fontId="5" fillId="0" borderId="0" xfId="0" applyFont="1"/>
    <xf numFmtId="165" fontId="5" fillId="0" borderId="10" xfId="0" applyNumberFormat="1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8" fillId="0" borderId="3" xfId="0" applyFont="1" applyBorder="1" applyAlignment="1">
      <alignment vertical="center" wrapText="1"/>
    </xf>
    <xf numFmtId="0" fontId="5" fillId="0" borderId="10" xfId="0" applyFont="1" applyBorder="1" applyAlignment="1">
      <alignment vertical="center"/>
    </xf>
    <xf numFmtId="0" fontId="5" fillId="0" borderId="10" xfId="0" applyFont="1" applyBorder="1" applyAlignment="1">
      <alignment vertical="center" wrapText="1"/>
    </xf>
    <xf numFmtId="165" fontId="5" fillId="0" borderId="5" xfId="0" applyNumberFormat="1" applyFont="1" applyBorder="1"/>
    <xf numFmtId="0" fontId="5" fillId="0" borderId="1" xfId="0" applyFont="1" applyBorder="1" applyAlignment="1">
      <alignment vertical="center" wrapText="1"/>
    </xf>
    <xf numFmtId="0" fontId="8" fillId="0" borderId="3" xfId="0" applyFont="1" applyBorder="1"/>
    <xf numFmtId="4" fontId="5" fillId="0" borderId="3" xfId="0" applyNumberFormat="1" applyFont="1" applyBorder="1" applyAlignment="1">
      <alignment horizontal="right" vertical="center"/>
    </xf>
    <xf numFmtId="0" fontId="8" fillId="0" borderId="8" xfId="0" applyFont="1" applyBorder="1"/>
    <xf numFmtId="0" fontId="28" fillId="0" borderId="4" xfId="0" applyFont="1" applyBorder="1" applyAlignment="1">
      <alignment vertical="center"/>
    </xf>
    <xf numFmtId="4" fontId="8" fillId="0" borderId="4" xfId="0" applyNumberFormat="1" applyFont="1" applyBorder="1" applyAlignment="1">
      <alignment horizontal="right" vertical="center" wrapText="1"/>
    </xf>
    <xf numFmtId="4" fontId="8" fillId="0" borderId="4" xfId="0" applyNumberFormat="1" applyFont="1" applyBorder="1" applyAlignment="1">
      <alignment horizontal="right" vertical="center"/>
    </xf>
    <xf numFmtId="0" fontId="28" fillId="0" borderId="4" xfId="0" applyFont="1" applyBorder="1" applyAlignment="1">
      <alignment vertical="center" wrapText="1"/>
    </xf>
    <xf numFmtId="0" fontId="8" fillId="0" borderId="4" xfId="0" applyFont="1" applyBorder="1"/>
    <xf numFmtId="4" fontId="5" fillId="0" borderId="4" xfId="0" applyNumberFormat="1" applyFont="1" applyBorder="1" applyAlignment="1">
      <alignment horizontal="right" vertical="center"/>
    </xf>
    <xf numFmtId="0" fontId="5" fillId="0" borderId="0" xfId="0" applyFont="1" applyAlignment="1">
      <alignment horizontal="right"/>
    </xf>
    <xf numFmtId="4" fontId="8" fillId="0" borderId="8" xfId="0" applyNumberFormat="1" applyFont="1" applyBorder="1" applyAlignment="1">
      <alignment horizontal="right" vertical="center" wrapText="1"/>
    </xf>
    <xf numFmtId="4" fontId="8" fillId="0" borderId="8" xfId="0" applyNumberFormat="1" applyFont="1" applyBorder="1" applyAlignment="1">
      <alignment horizontal="right" vertical="center"/>
    </xf>
    <xf numFmtId="0" fontId="5" fillId="0" borderId="3" xfId="0" applyFont="1" applyBorder="1" applyAlignment="1">
      <alignment horizontal="center"/>
    </xf>
    <xf numFmtId="4" fontId="5" fillId="0" borderId="9" xfId="0" applyNumberFormat="1" applyFont="1" applyBorder="1" applyAlignment="1">
      <alignment horizontal="right" vertical="center"/>
    </xf>
    <xf numFmtId="4" fontId="5" fillId="0" borderId="10" xfId="0" applyNumberFormat="1" applyFont="1" applyBorder="1"/>
    <xf numFmtId="4" fontId="5" fillId="0" borderId="0" xfId="0" applyNumberFormat="1" applyFont="1" applyAlignment="1">
      <alignment horizontal="right" vertical="center"/>
    </xf>
    <xf numFmtId="4" fontId="5" fillId="0" borderId="33" xfId="0" applyNumberFormat="1" applyFont="1" applyBorder="1" applyAlignment="1">
      <alignment horizontal="right"/>
    </xf>
    <xf numFmtId="4" fontId="5" fillId="0" borderId="6" xfId="0" applyNumberFormat="1" applyFont="1" applyBorder="1"/>
    <xf numFmtId="165" fontId="5" fillId="0" borderId="0" xfId="0" applyNumberFormat="1" applyFont="1"/>
    <xf numFmtId="43" fontId="8" fillId="0" borderId="0" xfId="1" applyFont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 vertical="center"/>
    </xf>
    <xf numFmtId="37" fontId="5" fillId="0" borderId="10" xfId="0" applyNumberFormat="1" applyFont="1" applyBorder="1" applyAlignment="1">
      <alignment vertical="center" wrapText="1"/>
    </xf>
    <xf numFmtId="0" fontId="29" fillId="0" borderId="10" xfId="0" applyFont="1" applyBorder="1"/>
    <xf numFmtId="0" fontId="29" fillId="0" borderId="1" xfId="0" applyFont="1" applyBorder="1"/>
    <xf numFmtId="165" fontId="5" fillId="0" borderId="5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 vertical="center"/>
    </xf>
    <xf numFmtId="0" fontId="8" fillId="0" borderId="4" xfId="0" applyFont="1" applyBorder="1" applyAlignment="1">
      <alignment horizontal="left" vertical="top" wrapText="1"/>
    </xf>
    <xf numFmtId="4" fontId="8" fillId="0" borderId="2" xfId="0" applyNumberFormat="1" applyFont="1" applyBorder="1" applyAlignment="1">
      <alignment horizontal="right" vertical="center" wrapText="1"/>
    </xf>
    <xf numFmtId="4" fontId="28" fillId="0" borderId="0" xfId="0" applyNumberFormat="1" applyFont="1" applyAlignment="1">
      <alignment vertical="center" wrapText="1"/>
    </xf>
    <xf numFmtId="4" fontId="28" fillId="0" borderId="4" xfId="0" applyNumberFormat="1" applyFont="1" applyBorder="1" applyAlignment="1">
      <alignment vertical="center" wrapText="1"/>
    </xf>
    <xf numFmtId="0" fontId="8" fillId="6" borderId="0" xfId="0" applyFont="1" applyFill="1" applyAlignment="1">
      <alignment horizontal="left" vertical="center"/>
    </xf>
    <xf numFmtId="0" fontId="8" fillId="7" borderId="0" xfId="0" applyFont="1" applyFill="1" applyAlignment="1">
      <alignment horizontal="center" vertical="center"/>
    </xf>
    <xf numFmtId="4" fontId="8" fillId="0" borderId="7" xfId="0" applyNumberFormat="1" applyFont="1" applyBorder="1" applyAlignment="1">
      <alignment horizontal="right" vertical="center" wrapText="1"/>
    </xf>
    <xf numFmtId="4" fontId="28" fillId="0" borderId="8" xfId="0" applyNumberFormat="1" applyFont="1" applyBorder="1" applyAlignment="1">
      <alignment vertical="center" wrapText="1"/>
    </xf>
    <xf numFmtId="0" fontId="6" fillId="8" borderId="29" xfId="0" applyFont="1" applyFill="1" applyBorder="1" applyAlignment="1">
      <alignment horizontal="justify" vertical="center" wrapText="1"/>
    </xf>
    <xf numFmtId="4" fontId="6" fillId="0" borderId="6" xfId="0" applyNumberFormat="1" applyFont="1" applyBorder="1" applyAlignment="1">
      <alignment vertical="center" wrapText="1"/>
    </xf>
    <xf numFmtId="4" fontId="6" fillId="0" borderId="9" xfId="0" applyNumberFormat="1" applyFont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8" fillId="8" borderId="34" xfId="0" applyFont="1" applyFill="1" applyBorder="1" applyAlignment="1">
      <alignment horizontal="justify" vertical="center" wrapText="1"/>
    </xf>
    <xf numFmtId="0" fontId="28" fillId="8" borderId="29" xfId="0" applyFont="1" applyFill="1" applyBorder="1" applyAlignment="1">
      <alignment horizontal="justify" vertical="center" wrapText="1"/>
    </xf>
    <xf numFmtId="43" fontId="8" fillId="8" borderId="29" xfId="1" applyFont="1" applyFill="1" applyBorder="1" applyAlignment="1">
      <alignment horizontal="right" vertical="center" wrapText="1"/>
    </xf>
    <xf numFmtId="43" fontId="8" fillId="8" borderId="29" xfId="1" applyFont="1" applyFill="1" applyBorder="1" applyAlignment="1">
      <alignment horizontal="justify" vertical="center" wrapText="1"/>
    </xf>
    <xf numFmtId="0" fontId="8" fillId="8" borderId="29" xfId="0" applyFont="1" applyFill="1" applyBorder="1" applyAlignment="1">
      <alignment horizontal="justify" vertical="center" wrapText="1"/>
    </xf>
    <xf numFmtId="0" fontId="8" fillId="8" borderId="30" xfId="0" applyFont="1" applyFill="1" applyBorder="1" applyAlignment="1">
      <alignment horizontal="justify" vertical="center" wrapText="1"/>
    </xf>
    <xf numFmtId="0" fontId="5" fillId="8" borderId="35" xfId="0" applyFont="1" applyFill="1" applyBorder="1" applyAlignment="1">
      <alignment horizontal="justify" vertical="center" wrapText="1"/>
    </xf>
    <xf numFmtId="0" fontId="8" fillId="0" borderId="0" xfId="0" applyFont="1" applyAlignment="1">
      <alignment horizontal="justify" vertical="center"/>
    </xf>
    <xf numFmtId="0" fontId="8" fillId="8" borderId="36" xfId="0" applyFont="1" applyFill="1" applyBorder="1" applyAlignment="1">
      <alignment horizontal="justify" vertical="center" wrapText="1"/>
    </xf>
    <xf numFmtId="0" fontId="28" fillId="8" borderId="37" xfId="0" applyFont="1" applyFill="1" applyBorder="1" applyAlignment="1">
      <alignment horizontal="left" vertical="center" wrapText="1"/>
    </xf>
    <xf numFmtId="43" fontId="8" fillId="8" borderId="37" xfId="0" applyNumberFormat="1" applyFont="1" applyFill="1" applyBorder="1" applyAlignment="1">
      <alignment horizontal="justify" vertical="center" wrapText="1"/>
    </xf>
    <xf numFmtId="0" fontId="8" fillId="8" borderId="37" xfId="0" applyFont="1" applyFill="1" applyBorder="1" applyAlignment="1">
      <alignment horizontal="left" vertical="center" wrapText="1"/>
    </xf>
    <xf numFmtId="0" fontId="8" fillId="8" borderId="37" xfId="0" applyFont="1" applyFill="1" applyBorder="1" applyAlignment="1">
      <alignment horizontal="justify" vertical="center" wrapText="1"/>
    </xf>
    <xf numFmtId="43" fontId="5" fillId="8" borderId="35" xfId="0" applyNumberFormat="1" applyFont="1" applyFill="1" applyBorder="1" applyAlignment="1">
      <alignment horizontal="justify" vertical="center" wrapText="1"/>
    </xf>
    <xf numFmtId="43" fontId="5" fillId="8" borderId="0" xfId="0" applyNumberFormat="1" applyFont="1" applyFill="1" applyAlignment="1">
      <alignment horizontal="justify" vertical="center" wrapTex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29" fillId="0" borderId="0" xfId="0" applyFont="1" applyAlignment="1">
      <alignment vertical="center"/>
    </xf>
    <xf numFmtId="165" fontId="5" fillId="0" borderId="0" xfId="0" applyNumberFormat="1" applyFont="1" applyAlignment="1">
      <alignment vertical="center" wrapText="1"/>
    </xf>
    <xf numFmtId="0" fontId="29" fillId="0" borderId="1" xfId="0" applyFont="1" applyBorder="1" applyAlignment="1">
      <alignment vertical="center"/>
    </xf>
    <xf numFmtId="4" fontId="8" fillId="0" borderId="0" xfId="0" applyNumberFormat="1" applyFont="1" applyAlignment="1">
      <alignment horizontal="right" vertical="center" wrapText="1"/>
    </xf>
    <xf numFmtId="0" fontId="29" fillId="0" borderId="4" xfId="0" applyFont="1" applyBorder="1" applyAlignment="1">
      <alignment vertical="center"/>
    </xf>
    <xf numFmtId="4" fontId="5" fillId="0" borderId="9" xfId="0" applyNumberFormat="1" applyFont="1" applyBorder="1" applyAlignment="1">
      <alignment horizontal="right" vertical="center" wrapText="1"/>
    </xf>
    <xf numFmtId="0" fontId="5" fillId="0" borderId="0" xfId="0" applyFont="1" applyAlignment="1">
      <alignment horizontal="left" vertical="center" wrapText="1"/>
    </xf>
    <xf numFmtId="3" fontId="5" fillId="0" borderId="0" xfId="0" applyNumberFormat="1" applyFont="1" applyAlignment="1">
      <alignment horizontal="right" vertical="center" wrapText="1"/>
    </xf>
    <xf numFmtId="43" fontId="8" fillId="0" borderId="0" xfId="1" applyFont="1" applyBorder="1"/>
    <xf numFmtId="0" fontId="5" fillId="0" borderId="10" xfId="0" applyFont="1" applyBorder="1"/>
    <xf numFmtId="4" fontId="8" fillId="0" borderId="4" xfId="0" applyNumberFormat="1" applyFont="1" applyBorder="1"/>
    <xf numFmtId="0" fontId="8" fillId="0" borderId="0" xfId="0" applyFont="1" applyAlignment="1">
      <alignment horizontal="center" wrapText="1"/>
    </xf>
    <xf numFmtId="43" fontId="8" fillId="0" borderId="0" xfId="1" applyFont="1" applyBorder="1" applyAlignment="1">
      <alignment horizontal="center" wrapText="1"/>
    </xf>
    <xf numFmtId="0" fontId="28" fillId="0" borderId="8" xfId="0" applyFont="1" applyBorder="1" applyAlignment="1">
      <alignment vertical="center"/>
    </xf>
    <xf numFmtId="4" fontId="8" fillId="0" borderId="8" xfId="0" applyNumberFormat="1" applyFont="1" applyBorder="1"/>
    <xf numFmtId="0" fontId="5" fillId="0" borderId="3" xfId="0" applyFont="1" applyBorder="1"/>
    <xf numFmtId="0" fontId="5" fillId="0" borderId="4" xfId="0" applyFont="1" applyBorder="1"/>
    <xf numFmtId="4" fontId="5" fillId="0" borderId="4" xfId="0" applyNumberFormat="1" applyFont="1" applyBorder="1"/>
    <xf numFmtId="0" fontId="28" fillId="0" borderId="3" xfId="0" applyFont="1" applyBorder="1" applyAlignment="1">
      <alignment vertical="center" wrapText="1"/>
    </xf>
    <xf numFmtId="4" fontId="8" fillId="0" borderId="3" xfId="0" applyNumberFormat="1" applyFont="1" applyBorder="1" applyAlignment="1">
      <alignment horizontal="right" vertical="center" wrapText="1"/>
    </xf>
    <xf numFmtId="4" fontId="8" fillId="0" borderId="3" xfId="0" applyNumberFormat="1" applyFont="1" applyBorder="1"/>
    <xf numFmtId="44" fontId="8" fillId="0" borderId="0" xfId="2" applyFont="1"/>
    <xf numFmtId="4" fontId="8" fillId="0" borderId="0" xfId="0" applyNumberFormat="1" applyFont="1" applyAlignment="1">
      <alignment horizontal="center" wrapText="1"/>
    </xf>
    <xf numFmtId="0" fontId="28" fillId="0" borderId="3" xfId="0" applyFont="1" applyBorder="1" applyAlignment="1">
      <alignment vertical="center"/>
    </xf>
    <xf numFmtId="44" fontId="8" fillId="0" borderId="0" xfId="2" applyFont="1" applyBorder="1" applyAlignment="1"/>
    <xf numFmtId="43" fontId="8" fillId="0" borderId="0" xfId="1" applyFont="1" applyBorder="1" applyAlignment="1"/>
    <xf numFmtId="44" fontId="8" fillId="0" borderId="0" xfId="2" applyFont="1" applyAlignment="1"/>
    <xf numFmtId="0" fontId="5" fillId="0" borderId="4" xfId="0" applyFont="1" applyBorder="1" applyAlignment="1">
      <alignment horizontal="center"/>
    </xf>
    <xf numFmtId="4" fontId="5" fillId="0" borderId="9" xfId="0" applyNumberFormat="1" applyFont="1" applyBorder="1"/>
    <xf numFmtId="0" fontId="8" fillId="3" borderId="0" xfId="0" applyFont="1" applyFill="1"/>
    <xf numFmtId="0" fontId="5" fillId="0" borderId="0" xfId="0" applyFont="1" applyAlignment="1">
      <alignment vertical="top" wrapText="1"/>
    </xf>
    <xf numFmtId="4" fontId="5" fillId="0" borderId="0" xfId="0" applyNumberFormat="1" applyFont="1" applyAlignment="1">
      <alignment horizontal="right" vertical="top" wrapText="1"/>
    </xf>
    <xf numFmtId="0" fontId="28" fillId="10" borderId="4" xfId="0" applyFont="1" applyFill="1" applyBorder="1" applyAlignment="1">
      <alignment vertical="center"/>
    </xf>
    <xf numFmtId="4" fontId="8" fillId="3" borderId="4" xfId="0" applyNumberFormat="1" applyFont="1" applyFill="1" applyBorder="1" applyAlignment="1">
      <alignment horizontal="right" vertical="top" wrapText="1"/>
    </xf>
    <xf numFmtId="0" fontId="5" fillId="0" borderId="3" xfId="0" applyFont="1" applyBorder="1" applyAlignment="1">
      <alignment vertical="top" wrapText="1"/>
    </xf>
    <xf numFmtId="0" fontId="29" fillId="0" borderId="3" xfId="0" applyFont="1" applyBorder="1"/>
    <xf numFmtId="4" fontId="5" fillId="0" borderId="4" xfId="0" applyNumberFormat="1" applyFont="1" applyBorder="1" applyAlignment="1">
      <alignment horizontal="right" vertical="top" wrapText="1"/>
    </xf>
    <xf numFmtId="4" fontId="5" fillId="0" borderId="4" xfId="0" applyNumberFormat="1" applyFont="1" applyBorder="1" applyAlignment="1">
      <alignment horizontal="right" vertical="top"/>
    </xf>
    <xf numFmtId="0" fontId="28" fillId="10" borderId="4" xfId="0" applyFont="1" applyFill="1" applyBorder="1" applyAlignment="1">
      <alignment vertical="center" wrapText="1"/>
    </xf>
    <xf numFmtId="4" fontId="8" fillId="3" borderId="8" xfId="0" applyNumberFormat="1" applyFont="1" applyFill="1" applyBorder="1" applyAlignment="1">
      <alignment horizontal="right" vertical="top" wrapText="1"/>
    </xf>
    <xf numFmtId="4" fontId="5" fillId="0" borderId="9" xfId="0" applyNumberFormat="1" applyFont="1" applyBorder="1" applyAlignment="1">
      <alignment horizontal="right" vertical="top"/>
    </xf>
    <xf numFmtId="0" fontId="8" fillId="0" borderId="27" xfId="0" applyFont="1" applyBorder="1"/>
    <xf numFmtId="0" fontId="29" fillId="0" borderId="0" xfId="0" applyFont="1"/>
    <xf numFmtId="165" fontId="5" fillId="0" borderId="1" xfId="0" applyNumberFormat="1" applyFont="1" applyBorder="1"/>
    <xf numFmtId="4" fontId="8" fillId="0" borderId="3" xfId="0" applyNumberFormat="1" applyFont="1" applyBorder="1" applyAlignment="1">
      <alignment horizontal="right" vertical="center"/>
    </xf>
    <xf numFmtId="10" fontId="8" fillId="0" borderId="3" xfId="0" applyNumberFormat="1" applyFont="1" applyBorder="1" applyAlignment="1">
      <alignment horizontal="center" vertical="center"/>
    </xf>
    <xf numFmtId="10" fontId="8" fillId="0" borderId="4" xfId="0" applyNumberFormat="1" applyFont="1" applyBorder="1" applyAlignment="1">
      <alignment horizontal="center" vertical="center"/>
    </xf>
    <xf numFmtId="10" fontId="5" fillId="0" borderId="9" xfId="0" applyNumberFormat="1" applyFont="1" applyBorder="1" applyAlignment="1">
      <alignment horizontal="center" vertical="center"/>
    </xf>
    <xf numFmtId="0" fontId="29" fillId="0" borderId="5" xfId="0" applyFont="1" applyBorder="1"/>
    <xf numFmtId="43" fontId="8" fillId="0" borderId="0" xfId="1" applyFont="1" applyFill="1" applyBorder="1" applyAlignment="1">
      <alignment horizontal="center" wrapText="1"/>
    </xf>
    <xf numFmtId="0" fontId="17" fillId="4" borderId="0" xfId="10" applyFont="1" applyFill="1"/>
    <xf numFmtId="167" fontId="12" fillId="0" borderId="29" xfId="9" applyNumberFormat="1" applyFont="1" applyFill="1" applyBorder="1" applyAlignment="1" applyProtection="1">
      <alignment horizontal="center" vertical="center"/>
    </xf>
    <xf numFmtId="167" fontId="12" fillId="0" borderId="29" xfId="9" applyNumberFormat="1" applyFont="1" applyFill="1" applyBorder="1" applyAlignment="1" applyProtection="1">
      <alignment horizontal="center"/>
    </xf>
    <xf numFmtId="167" fontId="12" fillId="0" borderId="29" xfId="9" applyNumberFormat="1" applyFont="1" applyFill="1" applyBorder="1" applyAlignment="1" applyProtection="1">
      <alignment horizontal="center" vertical="center" wrapText="1"/>
    </xf>
    <xf numFmtId="167" fontId="12" fillId="0" borderId="32" xfId="9" applyNumberFormat="1" applyFont="1" applyFill="1" applyBorder="1" applyAlignment="1" applyProtection="1">
      <alignment horizontal="center" vertical="center"/>
    </xf>
    <xf numFmtId="167" fontId="12" fillId="0" borderId="32" xfId="9" applyNumberFormat="1" applyFont="1" applyFill="1" applyBorder="1" applyAlignment="1" applyProtection="1">
      <alignment horizontal="center"/>
    </xf>
    <xf numFmtId="0" fontId="17" fillId="0" borderId="28" xfId="10" applyFont="1" applyBorder="1" applyAlignment="1">
      <alignment horizontal="left" vertical="center" wrapText="1"/>
    </xf>
    <xf numFmtId="43" fontId="16" fillId="0" borderId="28" xfId="9" applyFont="1" applyBorder="1" applyAlignment="1">
      <alignment vertical="center" wrapText="1"/>
    </xf>
    <xf numFmtId="0" fontId="17" fillId="0" borderId="29" xfId="10" applyFont="1" applyBorder="1" applyAlignment="1">
      <alignment horizontal="justify" vertical="center" wrapText="1"/>
    </xf>
    <xf numFmtId="43" fontId="16" fillId="0" borderId="29" xfId="9" applyFont="1" applyBorder="1" applyAlignment="1">
      <alignment horizontal="right" vertical="center" wrapText="1"/>
    </xf>
    <xf numFmtId="0" fontId="17" fillId="0" borderId="0" xfId="0" applyFont="1" applyAlignment="1">
      <alignment wrapText="1"/>
    </xf>
    <xf numFmtId="43" fontId="17" fillId="0" borderId="29" xfId="9" applyFont="1" applyBorder="1" applyAlignment="1" applyProtection="1">
      <alignment horizontal="right" vertical="center" wrapText="1"/>
      <protection locked="0"/>
    </xf>
    <xf numFmtId="43" fontId="10" fillId="4" borderId="29" xfId="9" applyFont="1" applyFill="1" applyBorder="1" applyAlignment="1">
      <alignment horizontal="right" vertical="center" wrapText="1"/>
    </xf>
    <xf numFmtId="43" fontId="17" fillId="4" borderId="29" xfId="9" applyFont="1" applyFill="1" applyBorder="1" applyAlignment="1">
      <alignment horizontal="right" vertical="center" wrapText="1"/>
    </xf>
    <xf numFmtId="0" fontId="17" fillId="0" borderId="29" xfId="10" applyFont="1" applyBorder="1" applyAlignment="1">
      <alignment horizontal="left" vertical="center" wrapText="1"/>
    </xf>
    <xf numFmtId="3" fontId="17" fillId="0" borderId="29" xfId="10" applyNumberFormat="1" applyFont="1" applyBorder="1" applyAlignment="1">
      <alignment horizontal="right" vertical="center" wrapText="1"/>
    </xf>
    <xf numFmtId="0" fontId="16" fillId="0" borderId="29" xfId="10" applyFont="1" applyBorder="1" applyAlignment="1">
      <alignment horizontal="justify" vertical="center" wrapText="1"/>
    </xf>
    <xf numFmtId="0" fontId="16" fillId="0" borderId="29" xfId="10" applyFont="1" applyBorder="1" applyAlignment="1">
      <alignment horizontal="left" vertical="center" wrapText="1"/>
    </xf>
    <xf numFmtId="43" fontId="16" fillId="0" borderId="31" xfId="9" applyFont="1" applyBorder="1" applyAlignment="1">
      <alignment horizontal="right" vertical="center" wrapText="1"/>
    </xf>
    <xf numFmtId="9" fontId="17" fillId="0" borderId="0" xfId="3" applyFont="1" applyAlignment="1">
      <alignment wrapText="1"/>
    </xf>
    <xf numFmtId="9" fontId="17" fillId="0" borderId="0" xfId="3" applyFont="1"/>
    <xf numFmtId="0" fontId="16" fillId="0" borderId="32" xfId="0" applyFont="1" applyBorder="1" applyAlignment="1">
      <alignment horizontal="center" vertical="center" wrapText="1"/>
    </xf>
    <xf numFmtId="0" fontId="30" fillId="0" borderId="28" xfId="0" applyFont="1" applyBorder="1" applyAlignment="1">
      <alignment horizontal="justify" vertical="center" wrapText="1"/>
    </xf>
    <xf numFmtId="0" fontId="30" fillId="0" borderId="28" xfId="0" applyFont="1" applyBorder="1" applyAlignment="1">
      <alignment horizontal="center" vertical="center" wrapText="1"/>
    </xf>
    <xf numFmtId="9" fontId="30" fillId="0" borderId="28" xfId="0" applyNumberFormat="1" applyFont="1" applyBorder="1" applyAlignment="1">
      <alignment horizontal="center" vertical="center" wrapText="1"/>
    </xf>
    <xf numFmtId="0" fontId="30" fillId="0" borderId="29" xfId="0" applyFont="1" applyBorder="1" applyAlignment="1">
      <alignment horizontal="justify" vertical="center" wrapText="1"/>
    </xf>
    <xf numFmtId="0" fontId="30" fillId="0" borderId="29" xfId="0" applyFont="1" applyBorder="1" applyAlignment="1">
      <alignment horizontal="center" vertical="center" wrapText="1"/>
    </xf>
    <xf numFmtId="9" fontId="30" fillId="0" borderId="29" xfId="0" applyNumberFormat="1" applyFont="1" applyBorder="1" applyAlignment="1">
      <alignment horizontal="center" vertical="center" wrapText="1"/>
    </xf>
    <xf numFmtId="0" fontId="17" fillId="12" borderId="39" xfId="0" applyFont="1" applyFill="1" applyBorder="1" applyAlignment="1">
      <alignment horizontal="center" vertical="center"/>
    </xf>
    <xf numFmtId="0" fontId="17" fillId="0" borderId="39" xfId="0" applyFont="1" applyBorder="1" applyAlignment="1">
      <alignment horizontal="center" vertical="center"/>
    </xf>
    <xf numFmtId="0" fontId="17" fillId="0" borderId="39" xfId="0" applyFont="1" applyBorder="1" applyAlignment="1">
      <alignment horizontal="center" vertical="center" wrapText="1"/>
    </xf>
    <xf numFmtId="0" fontId="17" fillId="14" borderId="39" xfId="0" applyFont="1" applyFill="1" applyBorder="1" applyAlignment="1">
      <alignment horizontal="left"/>
    </xf>
    <xf numFmtId="0" fontId="17" fillId="19" borderId="39" xfId="0" applyFont="1" applyFill="1" applyBorder="1" applyAlignment="1">
      <alignment horizontal="center" vertical="center"/>
    </xf>
    <xf numFmtId="0" fontId="16" fillId="0" borderId="39" xfId="0" applyFont="1" applyBorder="1" applyAlignment="1">
      <alignment horizontal="left" vertical="center" wrapText="1"/>
    </xf>
    <xf numFmtId="0" fontId="15" fillId="15" borderId="39" xfId="0" applyFont="1" applyFill="1" applyBorder="1" applyAlignment="1">
      <alignment horizontal="left" vertical="center" wrapText="1"/>
    </xf>
    <xf numFmtId="2" fontId="17" fillId="0" borderId="39" xfId="0" applyNumberFormat="1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6" fillId="0" borderId="0" xfId="0" applyFont="1" applyAlignment="1">
      <alignment horizontal="left" vertical="center" wrapText="1"/>
    </xf>
    <xf numFmtId="0" fontId="16" fillId="0" borderId="0" xfId="0" applyFont="1" applyAlignment="1">
      <alignment horizontal="center" vertical="center"/>
    </xf>
    <xf numFmtId="0" fontId="16" fillId="0" borderId="39" xfId="0" applyFont="1" applyBorder="1" applyAlignment="1">
      <alignment horizontal="center" vertical="center"/>
    </xf>
    <xf numFmtId="0" fontId="17" fillId="20" borderId="39" xfId="0" applyFont="1" applyFill="1" applyBorder="1" applyAlignment="1">
      <alignment horizontal="center" vertical="center"/>
    </xf>
    <xf numFmtId="0" fontId="16" fillId="4" borderId="39" xfId="0" applyFont="1" applyFill="1" applyBorder="1" applyAlignment="1">
      <alignment horizontal="center" vertical="center"/>
    </xf>
    <xf numFmtId="0" fontId="17" fillId="14" borderId="39" xfId="0" applyFont="1" applyFill="1" applyBorder="1" applyAlignment="1">
      <alignment horizontal="center" vertical="center"/>
    </xf>
    <xf numFmtId="0" fontId="12" fillId="0" borderId="39" xfId="0" applyFont="1" applyBorder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10" fillId="0" borderId="39" xfId="0" applyFont="1" applyBorder="1" applyAlignment="1">
      <alignment horizontal="center" vertical="center"/>
    </xf>
    <xf numFmtId="0" fontId="17" fillId="9" borderId="39" xfId="0" applyFont="1" applyFill="1" applyBorder="1" applyAlignment="1">
      <alignment horizontal="center" vertical="center"/>
    </xf>
    <xf numFmtId="0" fontId="14" fillId="21" borderId="39" xfId="0" applyFont="1" applyFill="1" applyBorder="1" applyAlignment="1">
      <alignment horizontal="center" vertical="center"/>
    </xf>
    <xf numFmtId="16" fontId="12" fillId="0" borderId="39" xfId="0" applyNumberFormat="1" applyFont="1" applyBorder="1" applyAlignment="1">
      <alignment horizontal="left" vertical="center" wrapText="1"/>
    </xf>
    <xf numFmtId="2" fontId="31" fillId="0" borderId="39" xfId="0" applyNumberFormat="1" applyFont="1" applyBorder="1" applyAlignment="1">
      <alignment horizontal="center" vertical="center"/>
    </xf>
    <xf numFmtId="0" fontId="17" fillId="9" borderId="39" xfId="0" applyFont="1" applyFill="1" applyBorder="1" applyAlignment="1">
      <alignment horizontal="left" vertical="center" wrapText="1"/>
    </xf>
    <xf numFmtId="0" fontId="16" fillId="0" borderId="0" xfId="0" applyFont="1"/>
    <xf numFmtId="0" fontId="16" fillId="0" borderId="0" xfId="0" applyFont="1" applyAlignment="1">
      <alignment horizontal="center" wrapText="1"/>
    </xf>
    <xf numFmtId="0" fontId="16" fillId="12" borderId="39" xfId="0" applyFont="1" applyFill="1" applyBorder="1" applyAlignment="1">
      <alignment wrapText="1"/>
    </xf>
    <xf numFmtId="0" fontId="32" fillId="12" borderId="39" xfId="0" applyFont="1" applyFill="1" applyBorder="1"/>
    <xf numFmtId="0" fontId="17" fillId="12" borderId="39" xfId="0" applyFont="1" applyFill="1" applyBorder="1"/>
    <xf numFmtId="0" fontId="16" fillId="12" borderId="39" xfId="0" applyFont="1" applyFill="1" applyBorder="1" applyAlignment="1">
      <alignment horizontal="center" vertical="center"/>
    </xf>
    <xf numFmtId="0" fontId="16" fillId="14" borderId="39" xfId="0" applyFont="1" applyFill="1" applyBorder="1" applyAlignment="1">
      <alignment horizontal="center" vertical="center"/>
    </xf>
    <xf numFmtId="0" fontId="16" fillId="13" borderId="39" xfId="0" applyFont="1" applyFill="1" applyBorder="1" applyAlignment="1">
      <alignment horizontal="center" vertical="center"/>
    </xf>
    <xf numFmtId="0" fontId="15" fillId="15" borderId="39" xfId="0" applyFont="1" applyFill="1" applyBorder="1" applyAlignment="1">
      <alignment horizontal="center" vertical="center"/>
    </xf>
    <xf numFmtId="3" fontId="16" fillId="0" borderId="39" xfId="0" applyNumberFormat="1" applyFont="1" applyBorder="1" applyAlignment="1">
      <alignment horizontal="center" vertical="center"/>
    </xf>
    <xf numFmtId="0" fontId="17" fillId="0" borderId="39" xfId="0" applyFont="1" applyBorder="1" applyAlignment="1">
      <alignment vertical="center"/>
    </xf>
    <xf numFmtId="0" fontId="16" fillId="0" borderId="39" xfId="0" applyFont="1" applyBorder="1" applyAlignment="1">
      <alignment vertical="center" wrapText="1"/>
    </xf>
    <xf numFmtId="0" fontId="15" fillId="16" borderId="39" xfId="0" applyFont="1" applyFill="1" applyBorder="1" applyAlignment="1">
      <alignment horizontal="center" vertical="center"/>
    </xf>
    <xf numFmtId="0" fontId="16" fillId="0" borderId="0" xfId="0" applyFont="1" applyAlignment="1">
      <alignment vertical="center" wrapText="1"/>
    </xf>
    <xf numFmtId="0" fontId="17" fillId="17" borderId="39" xfId="0" applyFont="1" applyFill="1" applyBorder="1" applyAlignment="1">
      <alignment horizontal="center" vertical="center"/>
    </xf>
    <xf numFmtId="0" fontId="16" fillId="18" borderId="0" xfId="0" applyFont="1" applyFill="1" applyAlignment="1">
      <alignment vertical="center"/>
    </xf>
    <xf numFmtId="0" fontId="16" fillId="18" borderId="0" xfId="0" applyFont="1" applyFill="1" applyAlignment="1">
      <alignment vertical="center" wrapText="1"/>
    </xf>
    <xf numFmtId="0" fontId="17" fillId="0" borderId="39" xfId="0" applyFont="1" applyBorder="1" applyAlignment="1">
      <alignment horizontal="left" vertical="center"/>
    </xf>
    <xf numFmtId="3" fontId="17" fillId="0" borderId="39" xfId="0" applyNumberFormat="1" applyFont="1" applyBorder="1" applyAlignment="1">
      <alignment horizontal="center" vertical="center"/>
    </xf>
    <xf numFmtId="0" fontId="17" fillId="13" borderId="39" xfId="0" applyFont="1" applyFill="1" applyBorder="1" applyAlignment="1">
      <alignment horizontal="center" vertical="center"/>
    </xf>
    <xf numFmtId="3" fontId="17" fillId="4" borderId="39" xfId="0" applyNumberFormat="1" applyFont="1" applyFill="1" applyBorder="1" applyAlignment="1">
      <alignment horizontal="center" vertical="center"/>
    </xf>
    <xf numFmtId="0" fontId="16" fillId="13" borderId="39" xfId="0" applyFont="1" applyFill="1" applyBorder="1" applyAlignment="1">
      <alignment horizontal="center" vertical="center" wrapText="1"/>
    </xf>
    <xf numFmtId="0" fontId="16" fillId="12" borderId="39" xfId="0" applyFont="1" applyFill="1" applyBorder="1" applyAlignment="1">
      <alignment horizontal="center" vertical="center" wrapText="1"/>
    </xf>
    <xf numFmtId="0" fontId="16" fillId="12" borderId="39" xfId="0" applyFont="1" applyFill="1" applyBorder="1" applyAlignment="1">
      <alignment horizontal="center" wrapText="1"/>
    </xf>
    <xf numFmtId="0" fontId="16" fillId="12" borderId="38" xfId="0" applyFont="1" applyFill="1" applyBorder="1" applyAlignment="1">
      <alignment horizontal="center" wrapText="1"/>
    </xf>
    <xf numFmtId="0" fontId="16" fillId="12" borderId="40" xfId="0" applyFont="1" applyFill="1" applyBorder="1" applyAlignment="1">
      <alignment horizontal="center" wrapText="1"/>
    </xf>
    <xf numFmtId="0" fontId="16" fillId="0" borderId="0" xfId="11" applyFont="1" applyAlignment="1">
      <alignment horizontal="center" vertical="center"/>
    </xf>
    <xf numFmtId="0" fontId="16" fillId="12" borderId="39" xfId="0" applyFont="1" applyFill="1" applyBorder="1" applyAlignment="1">
      <alignment horizontal="center" vertical="center"/>
    </xf>
    <xf numFmtId="0" fontId="16" fillId="12" borderId="38" xfId="0" applyFont="1" applyFill="1" applyBorder="1" applyAlignment="1">
      <alignment horizontal="center" vertical="center"/>
    </xf>
    <xf numFmtId="0" fontId="16" fillId="12" borderId="40" xfId="0" applyFont="1" applyFill="1" applyBorder="1" applyAlignment="1">
      <alignment horizontal="center" vertical="center"/>
    </xf>
    <xf numFmtId="0" fontId="16" fillId="12" borderId="38" xfId="0" applyFont="1" applyFill="1" applyBorder="1" applyAlignment="1">
      <alignment horizontal="center" vertical="center" wrapText="1"/>
    </xf>
    <xf numFmtId="0" fontId="16" fillId="12" borderId="40" xfId="0" applyFont="1" applyFill="1" applyBorder="1" applyAlignment="1">
      <alignment horizontal="center" vertical="center" wrapText="1"/>
    </xf>
    <xf numFmtId="0" fontId="16" fillId="13" borderId="38" xfId="0" applyFont="1" applyFill="1" applyBorder="1" applyAlignment="1">
      <alignment horizontal="center" wrapText="1"/>
    </xf>
    <xf numFmtId="0" fontId="16" fillId="13" borderId="40" xfId="0" applyFont="1" applyFill="1" applyBorder="1" applyAlignment="1">
      <alignment horizontal="center" wrapText="1"/>
    </xf>
    <xf numFmtId="0" fontId="16" fillId="0" borderId="0" xfId="0" applyFont="1" applyAlignment="1">
      <alignment horizontal="center" wrapText="1"/>
    </xf>
    <xf numFmtId="0" fontId="16" fillId="11" borderId="0" xfId="0" applyFont="1" applyFill="1" applyAlignment="1">
      <alignment horizontal="center" vertical="center" wrapText="1"/>
    </xf>
    <xf numFmtId="0" fontId="17" fillId="0" borderId="29" xfId="10" applyFont="1" applyBorder="1" applyAlignment="1">
      <alignment horizontal="justify" vertical="center" wrapText="1"/>
    </xf>
    <xf numFmtId="0" fontId="17" fillId="0" borderId="29" xfId="10" applyFont="1" applyBorder="1" applyAlignment="1">
      <alignment horizontal="left" vertical="center" wrapText="1"/>
    </xf>
    <xf numFmtId="0" fontId="16" fillId="0" borderId="29" xfId="10" applyFont="1" applyBorder="1" applyAlignment="1">
      <alignment horizontal="left" vertical="center" wrapText="1"/>
    </xf>
    <xf numFmtId="0" fontId="17" fillId="0" borderId="28" xfId="10" applyFont="1" applyBorder="1" applyAlignment="1">
      <alignment horizontal="left" vertical="center" wrapText="1"/>
    </xf>
    <xf numFmtId="167" fontId="12" fillId="0" borderId="0" xfId="9" applyNumberFormat="1" applyFont="1" applyFill="1" applyBorder="1" applyAlignment="1" applyProtection="1">
      <alignment horizontal="center" vertical="center"/>
    </xf>
    <xf numFmtId="167" fontId="12" fillId="0" borderId="29" xfId="9" applyNumberFormat="1" applyFont="1" applyFill="1" applyBorder="1" applyAlignment="1" applyProtection="1">
      <alignment horizontal="center" vertical="center"/>
    </xf>
    <xf numFmtId="167" fontId="12" fillId="0" borderId="32" xfId="9" applyNumberFormat="1" applyFont="1" applyFill="1" applyBorder="1" applyAlignment="1" applyProtection="1">
      <alignment horizontal="center" vertical="center"/>
    </xf>
    <xf numFmtId="167" fontId="12" fillId="0" borderId="29" xfId="9" applyNumberFormat="1" applyFont="1" applyFill="1" applyBorder="1" applyAlignment="1" applyProtection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/>
    </xf>
    <xf numFmtId="0" fontId="4" fillId="0" borderId="29" xfId="0" applyFont="1" applyBorder="1" applyAlignment="1">
      <alignment horizontal="center"/>
    </xf>
    <xf numFmtId="0" fontId="3" fillId="0" borderId="29" xfId="0" applyFont="1" applyBorder="1" applyAlignment="1" applyProtection="1">
      <alignment horizontal="center" wrapText="1"/>
      <protection locked="0"/>
    </xf>
    <xf numFmtId="0" fontId="3" fillId="0" borderId="29" xfId="0" applyFont="1" applyBorder="1" applyAlignment="1" applyProtection="1">
      <alignment horizontal="center"/>
      <protection locked="0"/>
    </xf>
    <xf numFmtId="167" fontId="19" fillId="0" borderId="32" xfId="8" applyNumberFormat="1" applyFont="1" applyFill="1" applyBorder="1" applyAlignment="1">
      <alignment horizontal="center" vertical="center"/>
    </xf>
    <xf numFmtId="0" fontId="3" fillId="0" borderId="28" xfId="0" applyFont="1" applyBorder="1" applyAlignment="1" applyProtection="1">
      <alignment horizontal="center" wrapText="1"/>
      <protection locked="0"/>
    </xf>
    <xf numFmtId="0" fontId="3" fillId="0" borderId="28" xfId="0" applyFont="1" applyBorder="1" applyAlignment="1" applyProtection="1">
      <alignment horizontal="center"/>
      <protection locked="0"/>
    </xf>
    <xf numFmtId="167" fontId="19" fillId="0" borderId="0" xfId="8" applyNumberFormat="1" applyFont="1" applyAlignment="1" applyProtection="1">
      <alignment horizontal="center" vertical="center"/>
      <protection locked="0"/>
    </xf>
    <xf numFmtId="167" fontId="19" fillId="0" borderId="0" xfId="8" applyNumberFormat="1" applyFont="1" applyAlignment="1">
      <alignment horizontal="center" vertical="center"/>
    </xf>
    <xf numFmtId="167" fontId="19" fillId="0" borderId="29" xfId="8" applyNumberFormat="1" applyFont="1" applyFill="1" applyBorder="1" applyAlignment="1">
      <alignment horizontal="center" vertical="center"/>
    </xf>
    <xf numFmtId="167" fontId="19" fillId="0" borderId="29" xfId="8" applyNumberFormat="1" applyFont="1" applyFill="1" applyBorder="1" applyAlignment="1">
      <alignment horizontal="center" vertical="center" wrapText="1"/>
    </xf>
    <xf numFmtId="167" fontId="19" fillId="0" borderId="32" xfId="8" applyNumberFormat="1" applyFont="1" applyFill="1" applyBorder="1" applyAlignment="1">
      <alignment horizontal="center" vertical="center" wrapText="1"/>
    </xf>
    <xf numFmtId="167" fontId="19" fillId="0" borderId="28" xfId="8" applyNumberFormat="1" applyFont="1" applyFill="1" applyBorder="1" applyAlignment="1">
      <alignment horizontal="center" vertical="center"/>
    </xf>
    <xf numFmtId="0" fontId="19" fillId="4" borderId="0" xfId="5" applyFont="1" applyFill="1" applyAlignment="1">
      <alignment horizontal="center"/>
    </xf>
    <xf numFmtId="167" fontId="19" fillId="0" borderId="0" xfId="6" applyNumberFormat="1" applyFont="1" applyFill="1" applyBorder="1" applyAlignment="1" applyProtection="1">
      <alignment horizontal="center" vertical="center"/>
    </xf>
    <xf numFmtId="0" fontId="2" fillId="3" borderId="0" xfId="0" applyFont="1" applyFill="1" applyAlignment="1">
      <alignment horizontal="center" vertical="center" wrapText="1"/>
    </xf>
    <xf numFmtId="0" fontId="4" fillId="0" borderId="3" xfId="0" applyFont="1" applyBorder="1" applyAlignment="1">
      <alignment horizontal="left" vertical="top"/>
    </xf>
    <xf numFmtId="0" fontId="3" fillId="0" borderId="3" xfId="0" applyFont="1" applyBorder="1"/>
    <xf numFmtId="0" fontId="2" fillId="0" borderId="4" xfId="0" applyFont="1" applyBorder="1" applyAlignment="1">
      <alignment horizontal="left" vertical="top"/>
    </xf>
    <xf numFmtId="0" fontId="3" fillId="0" borderId="4" xfId="0" applyFont="1" applyBorder="1"/>
    <xf numFmtId="0" fontId="4" fillId="0" borderId="4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 wrapText="1"/>
    </xf>
    <xf numFmtId="0" fontId="3" fillId="0" borderId="1" xfId="0" applyFont="1" applyBorder="1"/>
    <xf numFmtId="0" fontId="4" fillId="0" borderId="1" xfId="0" applyFont="1" applyBorder="1" applyAlignment="1">
      <alignment horizontal="center" vertical="center"/>
    </xf>
    <xf numFmtId="0" fontId="2" fillId="3" borderId="0" xfId="0" applyFont="1" applyFill="1" applyAlignment="1">
      <alignment horizontal="left" vertical="center" wrapText="1"/>
    </xf>
    <xf numFmtId="0" fontId="3" fillId="0" borderId="0" xfId="0" applyFont="1"/>
    <xf numFmtId="0" fontId="2" fillId="0" borderId="0" xfId="0" applyFont="1"/>
    <xf numFmtId="0" fontId="4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3" fillId="0" borderId="2" xfId="0" applyFont="1" applyBorder="1"/>
    <xf numFmtId="3" fontId="2" fillId="0" borderId="0" xfId="4" applyNumberFormat="1" applyFont="1" applyAlignment="1">
      <alignment horizontal="left" wrapText="1"/>
    </xf>
    <xf numFmtId="0" fontId="4" fillId="0" borderId="0" xfId="4" applyFont="1" applyAlignment="1">
      <alignment horizontal="center"/>
    </xf>
    <xf numFmtId="0" fontId="28" fillId="0" borderId="3" xfId="0" applyFont="1" applyBorder="1" applyAlignment="1">
      <alignment horizontal="left" vertical="center" wrapText="1"/>
    </xf>
    <xf numFmtId="37" fontId="5" fillId="0" borderId="0" xfId="0" applyNumberFormat="1" applyFont="1" applyAlignment="1">
      <alignment horizontal="center"/>
    </xf>
    <xf numFmtId="0" fontId="5" fillId="0" borderId="1" xfId="0" applyFont="1" applyBorder="1" applyAlignment="1">
      <alignment horizontal="center"/>
    </xf>
    <xf numFmtId="0" fontId="28" fillId="0" borderId="0" xfId="0" applyFont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28" fillId="0" borderId="8" xfId="0" applyFont="1" applyBorder="1" applyAlignment="1">
      <alignment horizontal="left" vertical="center" wrapText="1"/>
    </xf>
    <xf numFmtId="0" fontId="5" fillId="0" borderId="0" xfId="0" applyFont="1" applyAlignment="1">
      <alignment horizontal="center"/>
    </xf>
    <xf numFmtId="167" fontId="5" fillId="0" borderId="0" xfId="0" applyNumberFormat="1" applyFont="1" applyAlignment="1">
      <alignment horizontal="center" vertical="center"/>
    </xf>
    <xf numFmtId="165" fontId="5" fillId="0" borderId="1" xfId="0" applyNumberFormat="1" applyFont="1" applyBorder="1" applyAlignment="1">
      <alignment horizontal="center"/>
    </xf>
    <xf numFmtId="0" fontId="5" fillId="0" borderId="0" xfId="0" applyFont="1" applyAlignment="1">
      <alignment horizontal="center" wrapText="1"/>
    </xf>
    <xf numFmtId="0" fontId="6" fillId="0" borderId="0" xfId="0" applyFont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</cellXfs>
  <cellStyles count="12">
    <cellStyle name="=C:\WINNT\SYSTEM32\COMMAND.COM" xfId="7" xr:uid="{0675AA62-9264-45D1-B517-5C8B6B1B5C59}"/>
    <cellStyle name="Millares" xfId="1" builtinId="3"/>
    <cellStyle name="Millares 13 6" xfId="8" xr:uid="{589E6D51-69B7-414A-A6C6-0C310603D9A3}"/>
    <cellStyle name="Millares 4" xfId="6" xr:uid="{60AED87C-67D9-49E8-95A2-643615027F91}"/>
    <cellStyle name="Millares 4 2" xfId="9" xr:uid="{A25588A4-D231-4B6B-98C8-F4AE502633C0}"/>
    <cellStyle name="Moneda" xfId="2" builtinId="4"/>
    <cellStyle name="Normal" xfId="0" builtinId="0"/>
    <cellStyle name="Normal 2" xfId="5" xr:uid="{73A3EE59-4568-42BA-B5B2-214BB621649B}"/>
    <cellStyle name="Normal 3" xfId="11" xr:uid="{3318AEFC-907F-41C8-9678-326B0E7AE5CA}"/>
    <cellStyle name="Normal 5 2" xfId="10" xr:uid="{EC49CDA1-DBC3-4D6F-9EE6-FA6A9075AC88}"/>
    <cellStyle name="Normal 6" xfId="4" xr:uid="{990F12EF-C296-45E8-A1CC-07F3F3C56BC6}"/>
    <cellStyle name="Porcentaje" xfId="3" builtinId="5"/>
  </cellStyles>
  <dxfs count="11">
    <dxf>
      <fill>
        <patternFill>
          <bgColor rgb="FF002060"/>
        </patternFill>
      </fill>
    </dxf>
    <dxf>
      <font>
        <color theme="1"/>
      </font>
      <numFmt numFmtId="0" formatCode="General"/>
      <fill>
        <patternFill>
          <bgColor theme="4" tint="0.39994506668294322"/>
        </patternFill>
      </fill>
    </dxf>
    <dxf>
      <fill>
        <patternFill patternType="solid">
          <fgColor rgb="FFFDE9D9"/>
          <bgColor rgb="FFFDE9D9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fgColor rgb="FFFDE9D9"/>
          <bgColor rgb="FFFDE9D9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fgColor rgb="FFFDE9D9"/>
          <bgColor rgb="FFFDE9D9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fgColor rgb="FFFDE9D9"/>
          <bgColor rgb="FFFDE9D9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fgColor rgb="FFFDE9D9"/>
          <bgColor rgb="FFFDE9D9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fgColor rgb="FFFDE9D9"/>
          <bgColor rgb="FFFDE9D9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fgColor rgb="FFFDE9D9"/>
          <bgColor rgb="FFFDE9D9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fgColor rgb="FFFDE9D9"/>
          <bgColor rgb="FFFDE9D9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fgColor rgb="FFFDE9D9"/>
          <bgColor rgb="FFFDE9D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227936</xdr:colOff>
      <xdr:row>0</xdr:row>
      <xdr:rowOff>0</xdr:rowOff>
    </xdr:from>
    <xdr:to>
      <xdr:col>1</xdr:col>
      <xdr:colOff>2799827</xdr:colOff>
      <xdr:row>4</xdr:row>
      <xdr:rowOff>171578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FE079C9A-B14F-4459-8D28-AC71019920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7936" y="0"/>
          <a:ext cx="2571891" cy="913642"/>
        </a:xfrm>
        <a:prstGeom prst="rect">
          <a:avLst/>
        </a:prstGeom>
      </xdr:spPr>
    </xdr:pic>
    <xdr:clientData/>
  </xdr:twoCellAnchor>
  <xdr:twoCellAnchor editAs="oneCell">
    <xdr:from>
      <xdr:col>1</xdr:col>
      <xdr:colOff>575931</xdr:colOff>
      <xdr:row>66</xdr:row>
      <xdr:rowOff>49398</xdr:rowOff>
    </xdr:from>
    <xdr:to>
      <xdr:col>1</xdr:col>
      <xdr:colOff>3145607</xdr:colOff>
      <xdr:row>72</xdr:row>
      <xdr:rowOff>33226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C25812B9-202C-4BCC-BDB6-23AD81D4C7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13198" y="13783119"/>
          <a:ext cx="2569676" cy="1091387"/>
        </a:xfrm>
        <a:prstGeom prst="rect">
          <a:avLst/>
        </a:prstGeom>
      </xdr:spPr>
    </xdr:pic>
    <xdr:clientData/>
  </xdr:twoCellAnchor>
  <xdr:twoCellAnchor editAs="oneCell">
    <xdr:from>
      <xdr:col>0</xdr:col>
      <xdr:colOff>618903</xdr:colOff>
      <xdr:row>157</xdr:row>
      <xdr:rowOff>74435</xdr:rowOff>
    </xdr:from>
    <xdr:to>
      <xdr:col>1</xdr:col>
      <xdr:colOff>742063</xdr:colOff>
      <xdr:row>163</xdr:row>
      <xdr:rowOff>2375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184561E4-371D-4474-9D38-D909E4D8F6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8903" y="32127168"/>
          <a:ext cx="2360427" cy="1046573"/>
        </a:xfrm>
        <a:prstGeom prst="rect">
          <a:avLst/>
        </a:prstGeom>
      </xdr:spPr>
    </xdr:pic>
    <xdr:clientData/>
  </xdr:twoCellAnchor>
  <xdr:twoCellAnchor editAs="oneCell">
    <xdr:from>
      <xdr:col>1</xdr:col>
      <xdr:colOff>431949</xdr:colOff>
      <xdr:row>225</xdr:row>
      <xdr:rowOff>96800</xdr:rowOff>
    </xdr:from>
    <xdr:to>
      <xdr:col>1</xdr:col>
      <xdr:colOff>3037953</xdr:colOff>
      <xdr:row>231</xdr:row>
      <xdr:rowOff>172906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80F9C150-21E9-4CF9-8304-5905C78B62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69216" y="45794649"/>
          <a:ext cx="2606004" cy="1172589"/>
        </a:xfrm>
        <a:prstGeom prst="rect">
          <a:avLst/>
        </a:prstGeom>
      </xdr:spPr>
    </xdr:pic>
    <xdr:clientData/>
  </xdr:twoCellAnchor>
  <xdr:twoCellAnchor editAs="oneCell">
    <xdr:from>
      <xdr:col>0</xdr:col>
      <xdr:colOff>509477</xdr:colOff>
      <xdr:row>298</xdr:row>
      <xdr:rowOff>168350</xdr:rowOff>
    </xdr:from>
    <xdr:to>
      <xdr:col>1</xdr:col>
      <xdr:colOff>287966</xdr:colOff>
      <xdr:row>304</xdr:row>
      <xdr:rowOff>57372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B1F6F686-E4C0-4F0B-8537-DC6EB06599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9477" y="58049338"/>
          <a:ext cx="2015756" cy="985505"/>
        </a:xfrm>
        <a:prstGeom prst="rect">
          <a:avLst/>
        </a:prstGeom>
      </xdr:spPr>
    </xdr:pic>
    <xdr:clientData/>
  </xdr:twoCellAnchor>
  <xdr:twoCellAnchor editAs="oneCell">
    <xdr:from>
      <xdr:col>0</xdr:col>
      <xdr:colOff>1346790</xdr:colOff>
      <xdr:row>350</xdr:row>
      <xdr:rowOff>55377</xdr:rowOff>
    </xdr:from>
    <xdr:to>
      <xdr:col>1</xdr:col>
      <xdr:colOff>1715527</xdr:colOff>
      <xdr:row>356</xdr:row>
      <xdr:rowOff>131484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AD0359F7-9959-4A77-AF7B-59FEC24EAB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46790" y="67206627"/>
          <a:ext cx="2606004" cy="1139363"/>
        </a:xfrm>
        <a:prstGeom prst="rect">
          <a:avLst/>
        </a:prstGeom>
      </xdr:spPr>
    </xdr:pic>
    <xdr:clientData/>
  </xdr:twoCellAnchor>
  <xdr:twoCellAnchor editAs="oneCell">
    <xdr:from>
      <xdr:col>1</xdr:col>
      <xdr:colOff>465174</xdr:colOff>
      <xdr:row>384</xdr:row>
      <xdr:rowOff>141501</xdr:rowOff>
    </xdr:from>
    <xdr:to>
      <xdr:col>1</xdr:col>
      <xdr:colOff>3034709</xdr:colOff>
      <xdr:row>391</xdr:row>
      <xdr:rowOff>21044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88F214A8-0D60-4117-B23B-10821A4794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02441" y="73561530"/>
          <a:ext cx="2569535" cy="1186462"/>
        </a:xfrm>
        <a:prstGeom prst="rect">
          <a:avLst/>
        </a:prstGeom>
      </xdr:spPr>
    </xdr:pic>
    <xdr:clientData/>
  </xdr:twoCellAnchor>
  <xdr:oneCellAnchor>
    <xdr:from>
      <xdr:col>1</xdr:col>
      <xdr:colOff>2276032</xdr:colOff>
      <xdr:row>446</xdr:row>
      <xdr:rowOff>155281</xdr:rowOff>
    </xdr:from>
    <xdr:ext cx="5276850" cy="447674"/>
    <xdr:sp macro="" textlink="">
      <xdr:nvSpPr>
        <xdr:cNvPr id="22" name="1 Rectángulo">
          <a:extLst>
            <a:ext uri="{FF2B5EF4-FFF2-40B4-BE49-F238E27FC236}">
              <a16:creationId xmlns:a16="http://schemas.microsoft.com/office/drawing/2014/main" id="{3597C4C5-7CFC-490D-B141-B70F2D5BB97C}"/>
            </a:ext>
          </a:extLst>
        </xdr:cNvPr>
        <xdr:cNvSpPr/>
      </xdr:nvSpPr>
      <xdr:spPr>
        <a:xfrm>
          <a:off x="4513299" y="85359729"/>
          <a:ext cx="5276850" cy="447674"/>
        </a:xfrm>
        <a:prstGeom prst="rect">
          <a:avLst/>
        </a:prstGeom>
        <a:noFill/>
      </xdr:spPr>
      <xdr:txBody>
        <a:bodyPr wrap="none" lIns="91440" tIns="45720" rIns="91440" bIns="45720">
          <a:noAutofit/>
          <a:scene3d>
            <a:camera prst="orthographicFront">
              <a:rot lat="0" lon="0" rev="0"/>
            </a:camera>
            <a:lightRig rig="contrasting" dir="t">
              <a:rot lat="0" lon="0" rev="4500000"/>
            </a:lightRig>
          </a:scene3d>
          <a:sp3d contourW="6350" prstMaterial="metal">
            <a:bevelT w="127000" h="31750" prst="relaxedInset"/>
            <a:contourClr>
              <a:schemeClr val="accent1">
                <a:shade val="75000"/>
              </a:schemeClr>
            </a:contourClr>
          </a:sp3d>
        </a:bodyPr>
        <a:lstStyle/>
        <a:p>
          <a:pPr algn="ctr"/>
          <a:r>
            <a:rPr lang="es-ES" sz="2800" b="1" cap="all" spc="0">
              <a:ln w="0"/>
              <a:gradFill flip="none">
                <a:gsLst>
                  <a:gs pos="0">
                    <a:schemeClr val="accent1">
                      <a:tint val="75000"/>
                      <a:shade val="75000"/>
                      <a:satMod val="170000"/>
                    </a:schemeClr>
                  </a:gs>
                  <a:gs pos="49000">
                    <a:schemeClr val="accent1">
                      <a:tint val="88000"/>
                      <a:shade val="65000"/>
                      <a:satMod val="172000"/>
                    </a:schemeClr>
                  </a:gs>
                  <a:gs pos="50000">
                    <a:schemeClr val="accent1">
                      <a:shade val="65000"/>
                      <a:satMod val="130000"/>
                    </a:schemeClr>
                  </a:gs>
                  <a:gs pos="92000">
                    <a:schemeClr val="accent1">
                      <a:shade val="50000"/>
                      <a:satMod val="120000"/>
                    </a:schemeClr>
                  </a:gs>
                  <a:gs pos="100000">
                    <a:schemeClr val="accent1">
                      <a:shade val="48000"/>
                      <a:satMod val="120000"/>
                    </a:schemeClr>
                  </a:gs>
                </a:gsLst>
                <a:lin ang="5400000"/>
              </a:gradFill>
              <a:effectLst>
                <a:reflection blurRad="12700" stA="50000" endPos="50000" dist="5000" dir="5400000" sy="-100000" rotWithShape="0"/>
              </a:effectLst>
            </a:rPr>
            <a:t>SIN</a:t>
          </a:r>
          <a:r>
            <a:rPr lang="es-ES" sz="2800" b="1" cap="all" spc="0" baseline="0">
              <a:ln w="0"/>
              <a:gradFill flip="none">
                <a:gsLst>
                  <a:gs pos="0">
                    <a:schemeClr val="accent1">
                      <a:tint val="75000"/>
                      <a:shade val="75000"/>
                      <a:satMod val="170000"/>
                    </a:schemeClr>
                  </a:gs>
                  <a:gs pos="49000">
                    <a:schemeClr val="accent1">
                      <a:tint val="88000"/>
                      <a:shade val="65000"/>
                      <a:satMod val="172000"/>
                    </a:schemeClr>
                  </a:gs>
                  <a:gs pos="50000">
                    <a:schemeClr val="accent1">
                      <a:shade val="65000"/>
                      <a:satMod val="130000"/>
                    </a:schemeClr>
                  </a:gs>
                  <a:gs pos="92000">
                    <a:schemeClr val="accent1">
                      <a:shade val="50000"/>
                      <a:satMod val="120000"/>
                    </a:schemeClr>
                  </a:gs>
                  <a:gs pos="100000">
                    <a:schemeClr val="accent1">
                      <a:shade val="48000"/>
                      <a:satMod val="120000"/>
                    </a:schemeClr>
                  </a:gs>
                </a:gsLst>
                <a:lin ang="5400000"/>
              </a:gradFill>
              <a:effectLst>
                <a:reflection blurRad="12700" stA="50000" endPos="50000" dist="5000" dir="5400000" sy="-100000" rotWithShape="0"/>
              </a:effectLst>
            </a:rPr>
            <a:t> AUTORIZACIÓN PARA EJERCER</a:t>
          </a:r>
          <a:endParaRPr lang="es-ES" sz="2800" b="1" cap="all" spc="0">
            <a:ln w="0"/>
            <a:gradFill flip="none">
              <a:gsLst>
                <a:gs pos="0">
                  <a:schemeClr val="accent1">
                    <a:tint val="75000"/>
                    <a:shade val="75000"/>
                    <a:satMod val="170000"/>
                  </a:schemeClr>
                </a:gs>
                <a:gs pos="49000">
                  <a:schemeClr val="accent1">
                    <a:tint val="88000"/>
                    <a:shade val="65000"/>
                    <a:satMod val="172000"/>
                  </a:schemeClr>
                </a:gs>
                <a:gs pos="50000">
                  <a:schemeClr val="accent1">
                    <a:shade val="65000"/>
                    <a:satMod val="130000"/>
                  </a:schemeClr>
                </a:gs>
                <a:gs pos="92000">
                  <a:schemeClr val="accent1">
                    <a:shade val="50000"/>
                    <a:satMod val="120000"/>
                  </a:schemeClr>
                </a:gs>
                <a:gs pos="100000">
                  <a:schemeClr val="accent1">
                    <a:shade val="48000"/>
                    <a:satMod val="120000"/>
                  </a:schemeClr>
                </a:gs>
              </a:gsLst>
              <a:lin ang="5400000"/>
            </a:gradFill>
            <a:effectLst>
              <a:reflection blurRad="12700" stA="50000" endPos="50000" dist="5000" dir="5400000" sy="-100000" rotWithShape="0"/>
            </a:effectLst>
          </a:endParaRPr>
        </a:p>
      </xdr:txBody>
    </xdr:sp>
    <xdr:clientData/>
  </xdr:oneCellAnchor>
  <xdr:twoCellAnchor editAs="oneCell">
    <xdr:from>
      <xdr:col>1</xdr:col>
      <xdr:colOff>62246</xdr:colOff>
      <xdr:row>430</xdr:row>
      <xdr:rowOff>159098</xdr:rowOff>
    </xdr:from>
    <xdr:to>
      <xdr:col>1</xdr:col>
      <xdr:colOff>2757820</xdr:colOff>
      <xdr:row>436</xdr:row>
      <xdr:rowOff>163478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5AE965A0-57B6-4BE6-8FFF-BEC0A2A79E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99513" y="82373139"/>
          <a:ext cx="2695574" cy="1100862"/>
        </a:xfrm>
        <a:prstGeom prst="rect">
          <a:avLst/>
        </a:prstGeom>
      </xdr:spPr>
    </xdr:pic>
    <xdr:clientData/>
  </xdr:twoCellAnchor>
  <xdr:oneCellAnchor>
    <xdr:from>
      <xdr:col>1</xdr:col>
      <xdr:colOff>2429539</xdr:colOff>
      <xdr:row>489</xdr:row>
      <xdr:rowOff>164804</xdr:rowOff>
    </xdr:from>
    <xdr:ext cx="5324475" cy="485775"/>
    <xdr:sp macro="" textlink="">
      <xdr:nvSpPr>
        <xdr:cNvPr id="24" name="1 Rectángulo">
          <a:extLst>
            <a:ext uri="{FF2B5EF4-FFF2-40B4-BE49-F238E27FC236}">
              <a16:creationId xmlns:a16="http://schemas.microsoft.com/office/drawing/2014/main" id="{EEBDB084-EC3C-471B-BB6F-04A059F24ACE}"/>
            </a:ext>
          </a:extLst>
        </xdr:cNvPr>
        <xdr:cNvSpPr/>
      </xdr:nvSpPr>
      <xdr:spPr>
        <a:xfrm>
          <a:off x="4666806" y="93509804"/>
          <a:ext cx="5324475" cy="485775"/>
        </a:xfrm>
        <a:prstGeom prst="rect">
          <a:avLst/>
        </a:prstGeom>
        <a:noFill/>
      </xdr:spPr>
      <xdr:txBody>
        <a:bodyPr wrap="none" lIns="91440" tIns="45720" rIns="91440" bIns="45720">
          <a:noAutofit/>
          <a:scene3d>
            <a:camera prst="orthographicFront">
              <a:rot lat="0" lon="0" rev="0"/>
            </a:camera>
            <a:lightRig rig="contrasting" dir="t">
              <a:rot lat="0" lon="0" rev="4500000"/>
            </a:lightRig>
          </a:scene3d>
          <a:sp3d contourW="6350" prstMaterial="metal">
            <a:bevelT w="127000" h="31750" prst="relaxedInset"/>
            <a:contourClr>
              <a:schemeClr val="accent1">
                <a:shade val="75000"/>
              </a:schemeClr>
            </a:contourClr>
          </a:sp3d>
        </a:bodyPr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800" b="1" i="0" u="none" strike="noStrike" kern="0" cap="all" spc="0" normalizeH="0" baseline="0" noProof="0">
              <a:ln w="0"/>
              <a:gradFill flip="none">
                <a:gsLst>
                  <a:gs pos="0">
                    <a:srgbClr val="4F81BD">
                      <a:tint val="75000"/>
                      <a:shade val="75000"/>
                      <a:satMod val="170000"/>
                    </a:srgbClr>
                  </a:gs>
                  <a:gs pos="49000">
                    <a:srgbClr val="4F81BD">
                      <a:tint val="88000"/>
                      <a:shade val="65000"/>
                      <a:satMod val="172000"/>
                    </a:srgbClr>
                  </a:gs>
                  <a:gs pos="50000">
                    <a:srgbClr val="4F81BD">
                      <a:shade val="65000"/>
                      <a:satMod val="130000"/>
                    </a:srgbClr>
                  </a:gs>
                  <a:gs pos="92000">
                    <a:srgbClr val="4F81BD">
                      <a:shade val="50000"/>
                      <a:satMod val="120000"/>
                    </a:srgbClr>
                  </a:gs>
                  <a:gs pos="100000">
                    <a:srgbClr val="4F81BD">
                      <a:shade val="48000"/>
                      <a:satMod val="120000"/>
                    </a:srgbClr>
                  </a:gs>
                </a:gsLst>
                <a:lin ang="5400000"/>
              </a:gradFill>
              <a:effectLst>
                <a:reflection blurRad="12700" stA="50000" endPos="50000" dist="5000" dir="5400000" sy="-100000" rotWithShape="0"/>
              </a:effectLst>
              <a:uLnTx/>
              <a:uFillTx/>
            </a:rPr>
            <a:t>SIN AUTORIZACIÓN PARA EJERCER</a:t>
          </a:r>
        </a:p>
      </xdr:txBody>
    </xdr:sp>
    <xdr:clientData/>
  </xdr:oneCellAnchor>
  <xdr:twoCellAnchor editAs="oneCell">
    <xdr:from>
      <xdr:col>1</xdr:col>
      <xdr:colOff>70218</xdr:colOff>
      <xdr:row>475</xdr:row>
      <xdr:rowOff>177146</xdr:rowOff>
    </xdr:from>
    <xdr:to>
      <xdr:col>1</xdr:col>
      <xdr:colOff>2691367</xdr:colOff>
      <xdr:row>481</xdr:row>
      <xdr:rowOff>119173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D59F6911-27A1-46C1-9442-2D8A20876E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07485" y="90786477"/>
          <a:ext cx="2621149" cy="1038510"/>
        </a:xfrm>
        <a:prstGeom prst="rect">
          <a:avLst/>
        </a:prstGeom>
      </xdr:spPr>
    </xdr:pic>
    <xdr:clientData/>
  </xdr:twoCellAnchor>
  <xdr:twoCellAnchor editAs="oneCell">
    <xdr:from>
      <xdr:col>0</xdr:col>
      <xdr:colOff>420872</xdr:colOff>
      <xdr:row>114</xdr:row>
      <xdr:rowOff>66454</xdr:rowOff>
    </xdr:from>
    <xdr:to>
      <xdr:col>1</xdr:col>
      <xdr:colOff>753281</xdr:colOff>
      <xdr:row>118</xdr:row>
      <xdr:rowOff>177210</xdr:rowOff>
    </xdr:to>
    <xdr:pic>
      <xdr:nvPicPr>
        <xdr:cNvPr id="28" name="Imagen 27">
          <a:extLst>
            <a:ext uri="{FF2B5EF4-FFF2-40B4-BE49-F238E27FC236}">
              <a16:creationId xmlns:a16="http://schemas.microsoft.com/office/drawing/2014/main" id="{8C043FCF-0AB6-4DFE-B722-A2BD3CD177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0872" y="24089390"/>
          <a:ext cx="2569676" cy="110755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428625</xdr:colOff>
      <xdr:row>77</xdr:row>
      <xdr:rowOff>76200</xdr:rowOff>
    </xdr:from>
    <xdr:to>
      <xdr:col>1</xdr:col>
      <xdr:colOff>561975</xdr:colOff>
      <xdr:row>82</xdr:row>
      <xdr:rowOff>49797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FAC6B60E-E8F1-4292-B5E1-ED37E07333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8625" y="15078075"/>
          <a:ext cx="2343150" cy="973722"/>
        </a:xfrm>
        <a:prstGeom prst="rect">
          <a:avLst/>
        </a:prstGeom>
      </xdr:spPr>
    </xdr:pic>
    <xdr:clientData/>
  </xdr:twoCellAnchor>
  <xdr:oneCellAnchor>
    <xdr:from>
      <xdr:col>0</xdr:col>
      <xdr:colOff>371475</xdr:colOff>
      <xdr:row>158</xdr:row>
      <xdr:rowOff>28575</xdr:rowOff>
    </xdr:from>
    <xdr:ext cx="2600688" cy="914528"/>
    <xdr:pic>
      <xdr:nvPicPr>
        <xdr:cNvPr id="8" name="Imagen 7">
          <a:extLst>
            <a:ext uri="{FF2B5EF4-FFF2-40B4-BE49-F238E27FC236}">
              <a16:creationId xmlns:a16="http://schemas.microsoft.com/office/drawing/2014/main" id="{14534AF3-A8CB-43D5-903A-7F1E0CC2DE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1475" y="24164925"/>
          <a:ext cx="2600688" cy="914528"/>
        </a:xfrm>
        <a:prstGeom prst="rect">
          <a:avLst/>
        </a:prstGeom>
      </xdr:spPr>
    </xdr:pic>
    <xdr:clientData/>
  </xdr:oneCellAnchor>
  <xdr:twoCellAnchor editAs="oneCell">
    <xdr:from>
      <xdr:col>0</xdr:col>
      <xdr:colOff>1095375</xdr:colOff>
      <xdr:row>185</xdr:row>
      <xdr:rowOff>28483</xdr:rowOff>
    </xdr:from>
    <xdr:to>
      <xdr:col>1</xdr:col>
      <xdr:colOff>962025</xdr:colOff>
      <xdr:row>189</xdr:row>
      <xdr:rowOff>133478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F49C44FF-A075-4511-A504-94DD078DB9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95375" y="32689708"/>
          <a:ext cx="2076450" cy="905095"/>
        </a:xfrm>
        <a:prstGeom prst="rect">
          <a:avLst/>
        </a:prstGeom>
      </xdr:spPr>
    </xdr:pic>
    <xdr:clientData/>
  </xdr:twoCellAnchor>
  <xdr:twoCellAnchor editAs="oneCell">
    <xdr:from>
      <xdr:col>0</xdr:col>
      <xdr:colOff>676275</xdr:colOff>
      <xdr:row>205</xdr:row>
      <xdr:rowOff>133351</xdr:rowOff>
    </xdr:from>
    <xdr:to>
      <xdr:col>1</xdr:col>
      <xdr:colOff>781050</xdr:colOff>
      <xdr:row>210</xdr:row>
      <xdr:rowOff>51058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929AE706-54E2-481D-A5DD-FE2E93534D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6275" y="36995101"/>
          <a:ext cx="2314575" cy="974982"/>
        </a:xfrm>
        <a:prstGeom prst="rect">
          <a:avLst/>
        </a:prstGeom>
      </xdr:spPr>
    </xdr:pic>
    <xdr:clientData/>
  </xdr:twoCellAnchor>
  <xdr:twoCellAnchor editAs="oneCell">
    <xdr:from>
      <xdr:col>0</xdr:col>
      <xdr:colOff>638175</xdr:colOff>
      <xdr:row>289</xdr:row>
      <xdr:rowOff>133350</xdr:rowOff>
    </xdr:from>
    <xdr:to>
      <xdr:col>1</xdr:col>
      <xdr:colOff>1029063</xdr:colOff>
      <xdr:row>294</xdr:row>
      <xdr:rowOff>66803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4738A1B0-DE81-4074-A714-5FE6EDD433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8175" y="52606575"/>
          <a:ext cx="2600688" cy="876428"/>
        </a:xfrm>
        <a:prstGeom prst="rect">
          <a:avLst/>
        </a:prstGeom>
      </xdr:spPr>
    </xdr:pic>
    <xdr:clientData/>
  </xdr:twoCellAnchor>
  <xdr:twoCellAnchor editAs="oneCell">
    <xdr:from>
      <xdr:col>0</xdr:col>
      <xdr:colOff>676275</xdr:colOff>
      <xdr:row>336</xdr:row>
      <xdr:rowOff>200024</xdr:rowOff>
    </xdr:from>
    <xdr:to>
      <xdr:col>1</xdr:col>
      <xdr:colOff>942130</xdr:colOff>
      <xdr:row>341</xdr:row>
      <xdr:rowOff>142874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2159E5EB-37BD-4ECD-8AA4-CC0C7788C1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6275" y="61483874"/>
          <a:ext cx="2475655" cy="942975"/>
        </a:xfrm>
        <a:prstGeom prst="rect">
          <a:avLst/>
        </a:prstGeom>
      </xdr:spPr>
    </xdr:pic>
    <xdr:clientData/>
  </xdr:twoCellAnchor>
  <xdr:twoCellAnchor editAs="oneCell">
    <xdr:from>
      <xdr:col>0</xdr:col>
      <xdr:colOff>314326</xdr:colOff>
      <xdr:row>0</xdr:row>
      <xdr:rowOff>85726</xdr:rowOff>
    </xdr:from>
    <xdr:to>
      <xdr:col>1</xdr:col>
      <xdr:colOff>295276</xdr:colOff>
      <xdr:row>4</xdr:row>
      <xdr:rowOff>153610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471CC6C1-4DF1-408E-B149-3F0CC2796B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4326" y="85726"/>
          <a:ext cx="2190750" cy="867984"/>
        </a:xfrm>
        <a:prstGeom prst="rect">
          <a:avLst/>
        </a:prstGeom>
      </xdr:spPr>
    </xdr:pic>
    <xdr:clientData/>
  </xdr:twoCellAnchor>
  <xdr:oneCellAnchor>
    <xdr:from>
      <xdr:col>0</xdr:col>
      <xdr:colOff>171450</xdr:colOff>
      <xdr:row>143</xdr:row>
      <xdr:rowOff>86166</xdr:rowOff>
    </xdr:from>
    <xdr:ext cx="2409825" cy="847411"/>
    <xdr:pic>
      <xdr:nvPicPr>
        <xdr:cNvPr id="14" name="Imagen 13">
          <a:extLst>
            <a:ext uri="{FF2B5EF4-FFF2-40B4-BE49-F238E27FC236}">
              <a16:creationId xmlns:a16="http://schemas.microsoft.com/office/drawing/2014/main" id="{688BC338-0520-425F-9ADA-D2D645AC39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450" y="20517291"/>
          <a:ext cx="2409825" cy="847411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1485900</xdr:colOff>
      <xdr:row>5</xdr:row>
      <xdr:rowOff>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F9B9A4A-1F56-4718-BDAB-DADF99E6F0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0" y="133350"/>
          <a:ext cx="2247900" cy="762000"/>
        </a:xfrm>
        <a:prstGeom prst="rect">
          <a:avLst/>
        </a:prstGeom>
      </xdr:spPr>
    </xdr:pic>
    <xdr:clientData/>
  </xdr:twoCellAnchor>
  <xdr:oneCellAnchor>
    <xdr:from>
      <xdr:col>3</xdr:col>
      <xdr:colOff>0</xdr:colOff>
      <xdr:row>53</xdr:row>
      <xdr:rowOff>0</xdr:rowOff>
    </xdr:from>
    <xdr:ext cx="342900" cy="342900"/>
    <xdr:sp macro="" textlink="">
      <xdr:nvSpPr>
        <xdr:cNvPr id="3" name="Shape 4" descr="Resultado de imagen para GOBIERNO DEL ESTADO DE JALISCO">
          <a:extLst>
            <a:ext uri="{FF2B5EF4-FFF2-40B4-BE49-F238E27FC236}">
              <a16:creationId xmlns:a16="http://schemas.microsoft.com/office/drawing/2014/main" id="{E96042E0-4E91-49A8-BECB-0D1F31733D1B}"/>
            </a:ext>
          </a:extLst>
        </xdr:cNvPr>
        <xdr:cNvSpPr/>
      </xdr:nvSpPr>
      <xdr:spPr>
        <a:xfrm>
          <a:off x="2209800" y="1409700"/>
          <a:ext cx="342900" cy="3429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53</xdr:row>
      <xdr:rowOff>0</xdr:rowOff>
    </xdr:from>
    <xdr:ext cx="342900" cy="342900"/>
    <xdr:sp macro="" textlink="">
      <xdr:nvSpPr>
        <xdr:cNvPr id="4" name="Shape 4" descr="Resultado de imagen para GOBIERNO DEL ESTADO DE JALISCO">
          <a:extLst>
            <a:ext uri="{FF2B5EF4-FFF2-40B4-BE49-F238E27FC236}">
              <a16:creationId xmlns:a16="http://schemas.microsoft.com/office/drawing/2014/main" id="{4FC70BF5-F92B-4345-9B06-305ECB8FD257}"/>
            </a:ext>
          </a:extLst>
        </xdr:cNvPr>
        <xdr:cNvSpPr/>
      </xdr:nvSpPr>
      <xdr:spPr>
        <a:xfrm>
          <a:off x="2209800" y="1409700"/>
          <a:ext cx="342900" cy="3429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504825</xdr:colOff>
      <xdr:row>61</xdr:row>
      <xdr:rowOff>142875</xdr:rowOff>
    </xdr:from>
    <xdr:ext cx="4502727" cy="468013"/>
    <xdr:sp macro="" textlink="">
      <xdr:nvSpPr>
        <xdr:cNvPr id="5" name="6 Rectángulo">
          <a:extLst>
            <a:ext uri="{FF2B5EF4-FFF2-40B4-BE49-F238E27FC236}">
              <a16:creationId xmlns:a16="http://schemas.microsoft.com/office/drawing/2014/main" id="{2FE06D4D-00A1-4A7F-9C54-8FCD687307D9}"/>
            </a:ext>
          </a:extLst>
        </xdr:cNvPr>
        <xdr:cNvSpPr/>
      </xdr:nvSpPr>
      <xdr:spPr>
        <a:xfrm>
          <a:off x="2057400" y="3267075"/>
          <a:ext cx="4502727" cy="468013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>
              <a:rot lat="0" lon="0" rev="0"/>
            </a:camera>
            <a:lightRig rig="contrasting" dir="t">
              <a:rot lat="0" lon="0" rev="4500000"/>
            </a:lightRig>
          </a:scene3d>
          <a:sp3d contourW="6350" prstMaterial="metal">
            <a:bevelT w="127000" h="31750" prst="relaxedInset"/>
            <a:contourClr>
              <a:schemeClr val="accent1">
                <a:shade val="75000"/>
              </a:schemeClr>
            </a:contourClr>
          </a:sp3d>
        </a:bodyPr>
        <a:lstStyle/>
        <a:p>
          <a:pPr algn="ctr"/>
          <a:r>
            <a:rPr lang="es-ES" sz="2400" b="1" cap="all" spc="0">
              <a:ln w="0"/>
              <a:gradFill flip="none">
                <a:gsLst>
                  <a:gs pos="0">
                    <a:schemeClr val="accent1">
                      <a:tint val="75000"/>
                      <a:shade val="75000"/>
                      <a:satMod val="170000"/>
                    </a:schemeClr>
                  </a:gs>
                  <a:gs pos="49000">
                    <a:schemeClr val="accent1">
                      <a:tint val="88000"/>
                      <a:shade val="65000"/>
                      <a:satMod val="172000"/>
                    </a:schemeClr>
                  </a:gs>
                  <a:gs pos="50000">
                    <a:schemeClr val="accent1">
                      <a:shade val="65000"/>
                      <a:satMod val="130000"/>
                    </a:schemeClr>
                  </a:gs>
                  <a:gs pos="92000">
                    <a:schemeClr val="accent1">
                      <a:shade val="50000"/>
                      <a:satMod val="120000"/>
                    </a:schemeClr>
                  </a:gs>
                  <a:gs pos="100000">
                    <a:schemeClr val="accent1">
                      <a:shade val="48000"/>
                      <a:satMod val="120000"/>
                    </a:schemeClr>
                  </a:gs>
                </a:gsLst>
                <a:lin ang="5400000"/>
              </a:gradFill>
              <a:effectLst>
                <a:reflection blurRad="12700" stA="50000" endPos="50000" dist="5000" dir="5400000" sy="-100000" rotWithShape="0"/>
              </a:effectLst>
            </a:rPr>
            <a:t>no</a:t>
          </a:r>
          <a:r>
            <a:rPr lang="es-ES" sz="2400" b="1" cap="all" spc="0" baseline="0">
              <a:ln w="0"/>
              <a:gradFill flip="none">
                <a:gsLst>
                  <a:gs pos="0">
                    <a:schemeClr val="accent1">
                      <a:tint val="75000"/>
                      <a:shade val="75000"/>
                      <a:satMod val="170000"/>
                    </a:schemeClr>
                  </a:gs>
                  <a:gs pos="49000">
                    <a:schemeClr val="accent1">
                      <a:tint val="88000"/>
                      <a:shade val="65000"/>
                      <a:satMod val="172000"/>
                    </a:schemeClr>
                  </a:gs>
                  <a:gs pos="50000">
                    <a:schemeClr val="accent1">
                      <a:shade val="65000"/>
                      <a:satMod val="130000"/>
                    </a:schemeClr>
                  </a:gs>
                  <a:gs pos="92000">
                    <a:schemeClr val="accent1">
                      <a:shade val="50000"/>
                      <a:satMod val="120000"/>
                    </a:schemeClr>
                  </a:gs>
                  <a:gs pos="100000">
                    <a:schemeClr val="accent1">
                      <a:shade val="48000"/>
                      <a:satMod val="120000"/>
                    </a:schemeClr>
                  </a:gs>
                </a:gsLst>
                <a:lin ang="5400000"/>
              </a:gradFill>
              <a:effectLst>
                <a:reflection blurRad="12700" stA="50000" endPos="50000" dist="5000" dir="5400000" sy="-100000" rotWithShape="0"/>
              </a:effectLst>
            </a:rPr>
            <a:t> se han realizado obras</a:t>
          </a:r>
          <a:endParaRPr lang="es-ES" sz="2400" b="1" cap="all" spc="0">
            <a:ln w="0"/>
            <a:gradFill flip="none">
              <a:gsLst>
                <a:gs pos="0">
                  <a:schemeClr val="accent1">
                    <a:tint val="75000"/>
                    <a:shade val="75000"/>
                    <a:satMod val="170000"/>
                  </a:schemeClr>
                </a:gs>
                <a:gs pos="49000">
                  <a:schemeClr val="accent1">
                    <a:tint val="88000"/>
                    <a:shade val="65000"/>
                    <a:satMod val="172000"/>
                  </a:schemeClr>
                </a:gs>
                <a:gs pos="50000">
                  <a:schemeClr val="accent1">
                    <a:shade val="65000"/>
                    <a:satMod val="130000"/>
                  </a:schemeClr>
                </a:gs>
                <a:gs pos="92000">
                  <a:schemeClr val="accent1">
                    <a:shade val="50000"/>
                    <a:satMod val="120000"/>
                  </a:schemeClr>
                </a:gs>
                <a:gs pos="100000">
                  <a:schemeClr val="accent1">
                    <a:shade val="48000"/>
                    <a:satMod val="120000"/>
                  </a:schemeClr>
                </a:gs>
              </a:gsLst>
              <a:lin ang="5400000"/>
            </a:gradFill>
            <a:effectLst>
              <a:reflection blurRad="12700" stA="50000" endPos="50000" dist="5000" dir="5400000" sy="-100000" rotWithShape="0"/>
            </a:effectLst>
          </a:endParaRPr>
        </a:p>
      </xdr:txBody>
    </xdr:sp>
    <xdr:clientData/>
  </xdr:oneCellAnchor>
  <xdr:twoCellAnchor editAs="oneCell">
    <xdr:from>
      <xdr:col>0</xdr:col>
      <xdr:colOff>761999</xdr:colOff>
      <xdr:row>49</xdr:row>
      <xdr:rowOff>0</xdr:rowOff>
    </xdr:from>
    <xdr:to>
      <xdr:col>2</xdr:col>
      <xdr:colOff>1190624</xdr:colOff>
      <xdr:row>52</xdr:row>
      <xdr:rowOff>114300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6569D478-82F6-43DD-9DEE-81E7FAE48E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1999" y="571500"/>
          <a:ext cx="1952625" cy="685800"/>
        </a:xfrm>
        <a:prstGeom prst="rect">
          <a:avLst/>
        </a:prstGeom>
      </xdr:spPr>
    </xdr:pic>
    <xdr:clientData/>
  </xdr:twoCellAnchor>
  <xdr:twoCellAnchor editAs="oneCell">
    <xdr:from>
      <xdr:col>2</xdr:col>
      <xdr:colOff>737508</xdr:colOff>
      <xdr:row>83</xdr:row>
      <xdr:rowOff>152399</xdr:rowOff>
    </xdr:from>
    <xdr:to>
      <xdr:col>3</xdr:col>
      <xdr:colOff>1819276</xdr:colOff>
      <xdr:row>86</xdr:row>
      <xdr:rowOff>242206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32F03125-E15F-4DBB-AC6F-E7BBD16AA1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61508" y="19602449"/>
          <a:ext cx="2643868" cy="1004207"/>
        </a:xfrm>
        <a:prstGeom prst="rect">
          <a:avLst/>
        </a:prstGeom>
      </xdr:spPr>
    </xdr:pic>
    <xdr:clientData/>
  </xdr:twoCellAnchor>
  <xdr:twoCellAnchor editAs="oneCell">
    <xdr:from>
      <xdr:col>2</xdr:col>
      <xdr:colOff>1017982</xdr:colOff>
      <xdr:row>114</xdr:row>
      <xdr:rowOff>47625</xdr:rowOff>
    </xdr:from>
    <xdr:to>
      <xdr:col>4</xdr:col>
      <xdr:colOff>0</xdr:colOff>
      <xdr:row>119</xdr:row>
      <xdr:rowOff>123823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6E9F11D8-3430-4139-B91B-BCAF136732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41982" y="35737800"/>
          <a:ext cx="2591993" cy="1028698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asej\DT-Dpto%20I.A.N.T\Users\jesus.rivera\Downloads\SID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cha"/>
      <sheetName val="MIR"/>
      <sheetName val="SinMatriz"/>
      <sheetName val="Listas"/>
      <sheetName val="Base"/>
    </sheetNames>
    <sheetDataSet>
      <sheetData sheetId="0"/>
      <sheetData sheetId="1"/>
      <sheetData sheetId="2"/>
      <sheetData sheetId="3">
        <row r="3">
          <cell r="U3" t="str">
            <v>Eficacia</v>
          </cell>
          <cell r="V3" t="str">
            <v>Estratégico</v>
          </cell>
          <cell r="Y3" t="str">
            <v>Mensual</v>
          </cell>
        </row>
        <row r="4">
          <cell r="U4" t="str">
            <v>Eficiencia</v>
          </cell>
          <cell r="V4" t="str">
            <v>Gestión</v>
          </cell>
          <cell r="Y4" t="str">
            <v>Bimestral</v>
          </cell>
        </row>
        <row r="5">
          <cell r="U5" t="str">
            <v>Economía</v>
          </cell>
          <cell r="Y5" t="str">
            <v>Trimestral</v>
          </cell>
        </row>
        <row r="6">
          <cell r="U6" t="str">
            <v>Calidad</v>
          </cell>
          <cell r="Y6" t="str">
            <v>Semestral</v>
          </cell>
        </row>
        <row r="7">
          <cell r="Y7" t="str">
            <v>Anual</v>
          </cell>
        </row>
        <row r="8">
          <cell r="Y8" t="str">
            <v>Bianual</v>
          </cell>
        </row>
        <row r="9">
          <cell r="Y9" t="str">
            <v>Bienal</v>
          </cell>
        </row>
        <row r="10">
          <cell r="Y10" t="str">
            <v>Periodo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792CFF-8A97-4A94-B75E-9319ABD2F46F}">
  <dimension ref="A1:BX761"/>
  <sheetViews>
    <sheetView showGridLines="0" topLeftCell="A472" zoomScale="86" zoomScaleNormal="86" workbookViewId="0">
      <selection activeCell="F493" sqref="F493"/>
    </sheetView>
  </sheetViews>
  <sheetFormatPr baseColWidth="10" defaultColWidth="14.42578125" defaultRowHeight="15" customHeight="1" x14ac:dyDescent="0.25"/>
  <cols>
    <col min="1" max="1" width="33.5703125" style="1" customWidth="1"/>
    <col min="2" max="2" width="50.5703125" style="1" customWidth="1"/>
    <col min="3" max="49" width="26" style="1" customWidth="1"/>
    <col min="50" max="51" width="22.85546875" style="1" customWidth="1"/>
    <col min="52" max="52" width="0.5703125" style="1" customWidth="1"/>
    <col min="53" max="16384" width="14.42578125" style="1"/>
  </cols>
  <sheetData>
    <row r="1" spans="1:7" x14ac:dyDescent="0.25">
      <c r="A1" s="7"/>
      <c r="B1" s="542" t="s">
        <v>0</v>
      </c>
      <c r="C1" s="542"/>
      <c r="D1" s="542"/>
      <c r="E1" s="542"/>
      <c r="F1" s="542"/>
      <c r="G1" s="542"/>
    </row>
    <row r="2" spans="1:7" x14ac:dyDescent="0.25">
      <c r="A2" s="7"/>
      <c r="B2" s="542" t="s">
        <v>1</v>
      </c>
      <c r="C2" s="542"/>
      <c r="D2" s="542"/>
      <c r="E2" s="542"/>
      <c r="F2" s="542"/>
      <c r="G2" s="542"/>
    </row>
    <row r="3" spans="1:7" ht="14.25" customHeight="1" x14ac:dyDescent="0.25">
      <c r="A3" s="7"/>
      <c r="B3" s="542" t="s">
        <v>2</v>
      </c>
      <c r="C3" s="542"/>
      <c r="D3" s="542"/>
      <c r="E3" s="542"/>
      <c r="F3" s="542"/>
      <c r="G3" s="542"/>
    </row>
    <row r="4" spans="1:7" ht="15" customHeight="1" x14ac:dyDescent="0.25">
      <c r="A4" s="7"/>
      <c r="B4" s="542" t="s">
        <v>3</v>
      </c>
      <c r="C4" s="542"/>
      <c r="D4" s="542"/>
      <c r="E4" s="542"/>
      <c r="F4" s="542"/>
      <c r="G4" s="542"/>
    </row>
    <row r="5" spans="1:7" x14ac:dyDescent="0.25">
      <c r="A5" s="215"/>
      <c r="B5" s="216" t="s">
        <v>4</v>
      </c>
      <c r="C5" s="114"/>
      <c r="D5" s="217">
        <v>2025</v>
      </c>
      <c r="E5" s="217">
        <v>2024</v>
      </c>
    </row>
    <row r="6" spans="1:7" ht="14.25" customHeight="1" x14ac:dyDescent="0.25">
      <c r="A6" s="136"/>
      <c r="B6" s="218" t="s">
        <v>5</v>
      </c>
      <c r="C6" s="2"/>
      <c r="D6" s="2"/>
      <c r="E6" s="3"/>
    </row>
    <row r="7" spans="1:7" ht="14.25" customHeight="1" x14ac:dyDescent="0.25">
      <c r="A7" s="136"/>
      <c r="B7" s="219" t="s">
        <v>6</v>
      </c>
      <c r="C7" s="4"/>
      <c r="D7" s="220">
        <v>61500626.890000001</v>
      </c>
      <c r="E7" s="220">
        <v>51406412.100000001</v>
      </c>
    </row>
    <row r="8" spans="1:7" ht="14.25" customHeight="1" x14ac:dyDescent="0.25">
      <c r="A8" s="136"/>
      <c r="B8" s="5" t="s">
        <v>7</v>
      </c>
      <c r="C8" s="4"/>
      <c r="D8" s="6">
        <v>0</v>
      </c>
      <c r="E8" s="6">
        <v>0</v>
      </c>
    </row>
    <row r="9" spans="1:7" ht="14.25" customHeight="1" x14ac:dyDescent="0.25">
      <c r="A9" s="136"/>
      <c r="B9" s="5" t="s">
        <v>8</v>
      </c>
      <c r="C9" s="4"/>
      <c r="D9" s="6">
        <v>0</v>
      </c>
      <c r="E9" s="6">
        <v>0</v>
      </c>
    </row>
    <row r="10" spans="1:7" ht="14.25" customHeight="1" x14ac:dyDescent="0.25">
      <c r="A10" s="136"/>
      <c r="B10" s="5" t="s">
        <v>9</v>
      </c>
      <c r="C10" s="4"/>
      <c r="D10" s="6">
        <v>0</v>
      </c>
      <c r="E10" s="6">
        <v>0</v>
      </c>
    </row>
    <row r="11" spans="1:7" ht="14.25" customHeight="1" x14ac:dyDescent="0.25">
      <c r="A11" s="136"/>
      <c r="B11" s="5" t="s">
        <v>10</v>
      </c>
      <c r="C11" s="4"/>
      <c r="D11" s="6">
        <v>0</v>
      </c>
      <c r="E11" s="6">
        <v>0</v>
      </c>
    </row>
    <row r="12" spans="1:7" ht="14.25" customHeight="1" x14ac:dyDescent="0.25">
      <c r="A12" s="136"/>
      <c r="B12" s="5" t="s">
        <v>11</v>
      </c>
      <c r="C12" s="4"/>
      <c r="D12" s="6">
        <v>0</v>
      </c>
      <c r="E12" s="6">
        <v>0</v>
      </c>
    </row>
    <row r="13" spans="1:7" ht="14.25" customHeight="1" x14ac:dyDescent="0.25">
      <c r="A13" s="136"/>
      <c r="B13" s="5" t="s">
        <v>12</v>
      </c>
      <c r="C13" s="4"/>
      <c r="D13" s="6">
        <v>0</v>
      </c>
      <c r="E13" s="6">
        <v>0</v>
      </c>
      <c r="G13" s="1" t="s">
        <v>13</v>
      </c>
    </row>
    <row r="14" spans="1:7" ht="14.25" customHeight="1" x14ac:dyDescent="0.25">
      <c r="A14" s="136"/>
      <c r="B14" s="5" t="s">
        <v>14</v>
      </c>
      <c r="C14" s="4"/>
      <c r="D14" s="6">
        <v>61500626.890000001</v>
      </c>
      <c r="E14" s="6">
        <v>51406412.100000001</v>
      </c>
    </row>
    <row r="15" spans="1:7" ht="45" customHeight="1" x14ac:dyDescent="0.25">
      <c r="A15" s="136"/>
      <c r="B15" s="221" t="s">
        <v>15</v>
      </c>
      <c r="C15" s="221"/>
      <c r="D15" s="220">
        <v>929587294.88000011</v>
      </c>
      <c r="E15" s="220">
        <v>728584307.91000009</v>
      </c>
    </row>
    <row r="16" spans="1:7" ht="27.75" customHeight="1" x14ac:dyDescent="0.25">
      <c r="A16" s="136"/>
      <c r="B16" s="115" t="s">
        <v>16</v>
      </c>
      <c r="C16" s="115"/>
      <c r="D16" s="6">
        <v>0</v>
      </c>
      <c r="E16" s="6">
        <v>0</v>
      </c>
    </row>
    <row r="17" spans="1:6" ht="14.25" customHeight="1" x14ac:dyDescent="0.25">
      <c r="A17" s="136"/>
      <c r="B17" s="4" t="s">
        <v>17</v>
      </c>
      <c r="C17" s="4"/>
      <c r="D17" s="6">
        <v>929587294.88000011</v>
      </c>
      <c r="E17" s="6">
        <v>728584307.91000009</v>
      </c>
    </row>
    <row r="18" spans="1:6" ht="14.25" customHeight="1" x14ac:dyDescent="0.25">
      <c r="A18" s="136"/>
      <c r="B18" s="222" t="s">
        <v>18</v>
      </c>
      <c r="C18" s="4"/>
      <c r="D18" s="220">
        <v>617632.14</v>
      </c>
      <c r="E18" s="220">
        <v>178626.9</v>
      </c>
    </row>
    <row r="19" spans="1:6" ht="14.25" customHeight="1" x14ac:dyDescent="0.25">
      <c r="A19" s="136"/>
      <c r="B19" s="4" t="s">
        <v>19</v>
      </c>
      <c r="C19" s="4"/>
      <c r="D19" s="6">
        <v>0</v>
      </c>
      <c r="E19" s="6">
        <v>0</v>
      </c>
    </row>
    <row r="20" spans="1:6" ht="14.25" customHeight="1" x14ac:dyDescent="0.25">
      <c r="A20" s="136"/>
      <c r="B20" s="4" t="s">
        <v>20</v>
      </c>
      <c r="C20" s="4"/>
      <c r="D20" s="6">
        <v>0</v>
      </c>
      <c r="E20" s="6">
        <v>0</v>
      </c>
      <c r="F20" s="7"/>
    </row>
    <row r="21" spans="1:6" ht="14.25" customHeight="1" x14ac:dyDescent="0.25">
      <c r="A21" s="136"/>
      <c r="B21" s="4" t="s">
        <v>21</v>
      </c>
      <c r="C21" s="4"/>
      <c r="D21" s="6">
        <v>0</v>
      </c>
      <c r="E21" s="6">
        <v>0</v>
      </c>
      <c r="F21" s="7"/>
    </row>
    <row r="22" spans="1:6" ht="14.25" customHeight="1" x14ac:dyDescent="0.25">
      <c r="A22" s="136"/>
      <c r="B22" s="4" t="s">
        <v>22</v>
      </c>
      <c r="C22" s="4"/>
      <c r="D22" s="6">
        <v>0</v>
      </c>
      <c r="E22" s="6">
        <v>0</v>
      </c>
      <c r="F22" s="7"/>
    </row>
    <row r="23" spans="1:6" ht="14.25" customHeight="1" x14ac:dyDescent="0.25">
      <c r="A23" s="136"/>
      <c r="B23" s="4" t="s">
        <v>23</v>
      </c>
      <c r="C23" s="4"/>
      <c r="D23" s="6">
        <v>617632.14</v>
      </c>
      <c r="E23" s="6">
        <v>178626.9</v>
      </c>
      <c r="F23" s="7"/>
    </row>
    <row r="24" spans="1:6" ht="14.25" customHeight="1" x14ac:dyDescent="0.25">
      <c r="A24" s="137"/>
      <c r="B24" s="223" t="s">
        <v>24</v>
      </c>
      <c r="C24" s="116"/>
      <c r="D24" s="224">
        <v>991705553.91000009</v>
      </c>
      <c r="E24" s="224">
        <v>780169346.91000009</v>
      </c>
    </row>
    <row r="25" spans="1:6" ht="14.25" customHeight="1" x14ac:dyDescent="0.25">
      <c r="A25" s="136"/>
      <c r="B25" s="222" t="s">
        <v>25</v>
      </c>
      <c r="C25" s="4"/>
      <c r="D25" s="4"/>
      <c r="E25" s="6"/>
    </row>
    <row r="26" spans="1:6" ht="14.25" customHeight="1" x14ac:dyDescent="0.25">
      <c r="A26" s="136"/>
      <c r="B26" s="222" t="s">
        <v>26</v>
      </c>
      <c r="C26" s="4"/>
      <c r="D26" s="220">
        <v>812051080.90999997</v>
      </c>
      <c r="E26" s="220">
        <v>632947172.98000002</v>
      </c>
    </row>
    <row r="27" spans="1:6" ht="14.25" customHeight="1" x14ac:dyDescent="0.25">
      <c r="A27" s="136"/>
      <c r="B27" s="4" t="s">
        <v>27</v>
      </c>
      <c r="C27" s="4"/>
      <c r="D27" s="6">
        <v>320278373.01999998</v>
      </c>
      <c r="E27" s="6">
        <v>186110448.26000002</v>
      </c>
    </row>
    <row r="28" spans="1:6" ht="14.25" customHeight="1" x14ac:dyDescent="0.25">
      <c r="A28" s="136"/>
      <c r="B28" s="4" t="s">
        <v>28</v>
      </c>
      <c r="C28" s="4"/>
      <c r="D28" s="6">
        <v>343217285.54000002</v>
      </c>
      <c r="E28" s="6">
        <v>298209430.57999998</v>
      </c>
    </row>
    <row r="29" spans="1:6" ht="14.25" customHeight="1" x14ac:dyDescent="0.25">
      <c r="A29" s="136"/>
      <c r="B29" s="4" t="s">
        <v>29</v>
      </c>
      <c r="C29" s="4"/>
      <c r="D29" s="6">
        <v>148555422.35000002</v>
      </c>
      <c r="E29" s="6">
        <v>148627294.14000002</v>
      </c>
    </row>
    <row r="30" spans="1:6" ht="14.25" customHeight="1" x14ac:dyDescent="0.25">
      <c r="A30" s="136"/>
      <c r="B30" s="222" t="s">
        <v>30</v>
      </c>
      <c r="C30" s="4"/>
      <c r="D30" s="220">
        <v>0</v>
      </c>
      <c r="E30" s="220">
        <v>0</v>
      </c>
    </row>
    <row r="31" spans="1:6" ht="14.25" customHeight="1" x14ac:dyDescent="0.25">
      <c r="A31" s="136"/>
      <c r="B31" s="4" t="s">
        <v>31</v>
      </c>
      <c r="C31" s="4"/>
      <c r="D31" s="6">
        <v>0</v>
      </c>
      <c r="E31" s="6">
        <v>0</v>
      </c>
    </row>
    <row r="32" spans="1:6" ht="14.25" customHeight="1" x14ac:dyDescent="0.25">
      <c r="A32" s="136"/>
      <c r="B32" s="4" t="s">
        <v>32</v>
      </c>
      <c r="C32" s="4"/>
      <c r="D32" s="6">
        <v>0</v>
      </c>
      <c r="E32" s="6">
        <v>0</v>
      </c>
    </row>
    <row r="33" spans="1:5" ht="14.25" customHeight="1" x14ac:dyDescent="0.25">
      <c r="A33" s="136"/>
      <c r="B33" s="4" t="s">
        <v>33</v>
      </c>
      <c r="C33" s="4"/>
      <c r="D33" s="6">
        <v>0</v>
      </c>
      <c r="E33" s="6">
        <v>0</v>
      </c>
    </row>
    <row r="34" spans="1:5" ht="14.25" customHeight="1" x14ac:dyDescent="0.25">
      <c r="A34" s="136"/>
      <c r="B34" s="4" t="s">
        <v>34</v>
      </c>
      <c r="C34" s="4"/>
      <c r="D34" s="6">
        <v>0</v>
      </c>
      <c r="E34" s="6">
        <v>0</v>
      </c>
    </row>
    <row r="35" spans="1:5" ht="14.25" customHeight="1" x14ac:dyDescent="0.25">
      <c r="A35" s="136"/>
      <c r="B35" s="4" t="s">
        <v>35</v>
      </c>
      <c r="C35" s="4"/>
      <c r="D35" s="6">
        <v>0</v>
      </c>
      <c r="E35" s="6">
        <v>0</v>
      </c>
    </row>
    <row r="36" spans="1:5" ht="14.25" customHeight="1" x14ac:dyDescent="0.25">
      <c r="A36" s="136"/>
      <c r="B36" s="4" t="s">
        <v>36</v>
      </c>
      <c r="C36" s="4"/>
      <c r="D36" s="6">
        <v>0</v>
      </c>
      <c r="E36" s="6">
        <v>0</v>
      </c>
    </row>
    <row r="37" spans="1:5" ht="14.25" customHeight="1" x14ac:dyDescent="0.25">
      <c r="A37" s="136"/>
      <c r="B37" s="4" t="s">
        <v>37</v>
      </c>
      <c r="C37" s="4"/>
      <c r="D37" s="6">
        <v>0</v>
      </c>
      <c r="E37" s="6">
        <v>0</v>
      </c>
    </row>
    <row r="38" spans="1:5" ht="14.25" customHeight="1" x14ac:dyDescent="0.25">
      <c r="A38" s="136"/>
      <c r="B38" s="4" t="s">
        <v>38</v>
      </c>
      <c r="C38" s="4"/>
      <c r="D38" s="6">
        <v>0</v>
      </c>
      <c r="E38" s="6">
        <v>0</v>
      </c>
    </row>
    <row r="39" spans="1:5" ht="14.25" customHeight="1" x14ac:dyDescent="0.25">
      <c r="A39" s="136"/>
      <c r="B39" s="4" t="s">
        <v>39</v>
      </c>
      <c r="C39" s="4"/>
      <c r="D39" s="6">
        <v>0</v>
      </c>
      <c r="E39" s="6">
        <v>0</v>
      </c>
    </row>
    <row r="40" spans="1:5" ht="14.25" customHeight="1" x14ac:dyDescent="0.25">
      <c r="A40" s="136"/>
      <c r="B40" s="222" t="s">
        <v>40</v>
      </c>
      <c r="C40" s="4"/>
      <c r="D40" s="220">
        <v>0</v>
      </c>
      <c r="E40" s="220">
        <v>0</v>
      </c>
    </row>
    <row r="41" spans="1:5" ht="14.25" customHeight="1" x14ac:dyDescent="0.25">
      <c r="A41" s="136"/>
      <c r="B41" s="4" t="s">
        <v>41</v>
      </c>
      <c r="C41" s="4"/>
      <c r="D41" s="6">
        <v>0</v>
      </c>
      <c r="E41" s="6">
        <v>0</v>
      </c>
    </row>
    <row r="42" spans="1:5" ht="14.25" customHeight="1" x14ac:dyDescent="0.25">
      <c r="A42" s="136"/>
      <c r="B42" s="4" t="s">
        <v>42</v>
      </c>
      <c r="C42" s="4"/>
      <c r="D42" s="6">
        <v>0</v>
      </c>
      <c r="E42" s="6">
        <v>0</v>
      </c>
    </row>
    <row r="43" spans="1:5" ht="14.25" customHeight="1" x14ac:dyDescent="0.25">
      <c r="A43" s="136"/>
      <c r="B43" s="4" t="s">
        <v>43</v>
      </c>
      <c r="C43" s="4"/>
      <c r="D43" s="6">
        <v>0</v>
      </c>
      <c r="E43" s="6">
        <v>0</v>
      </c>
    </row>
    <row r="44" spans="1:5" ht="14.25" customHeight="1" x14ac:dyDescent="0.25">
      <c r="A44" s="136"/>
      <c r="B44" s="222" t="s">
        <v>44</v>
      </c>
      <c r="C44" s="4"/>
      <c r="D44" s="220">
        <v>0</v>
      </c>
      <c r="E44" s="220">
        <v>0</v>
      </c>
    </row>
    <row r="45" spans="1:5" ht="14.25" customHeight="1" x14ac:dyDescent="0.25">
      <c r="A45" s="136"/>
      <c r="B45" s="4" t="s">
        <v>45</v>
      </c>
      <c r="C45" s="4"/>
      <c r="D45" s="6">
        <v>0</v>
      </c>
      <c r="E45" s="6">
        <v>0</v>
      </c>
    </row>
    <row r="46" spans="1:5" ht="14.25" customHeight="1" x14ac:dyDescent="0.25">
      <c r="A46" s="136"/>
      <c r="B46" s="4" t="s">
        <v>46</v>
      </c>
      <c r="C46" s="4"/>
      <c r="D46" s="6">
        <v>0</v>
      </c>
      <c r="E46" s="6">
        <v>0</v>
      </c>
    </row>
    <row r="47" spans="1:5" ht="14.25" customHeight="1" x14ac:dyDescent="0.25">
      <c r="A47" s="136"/>
      <c r="B47" s="4" t="s">
        <v>47</v>
      </c>
      <c r="C47" s="4"/>
      <c r="D47" s="6">
        <v>0</v>
      </c>
      <c r="E47" s="6">
        <v>0</v>
      </c>
    </row>
    <row r="48" spans="1:5" ht="14.25" customHeight="1" x14ac:dyDescent="0.25">
      <c r="A48" s="136"/>
      <c r="B48" s="4" t="s">
        <v>48</v>
      </c>
      <c r="C48" s="4"/>
      <c r="D48" s="6">
        <v>0</v>
      </c>
      <c r="E48" s="6">
        <v>0</v>
      </c>
    </row>
    <row r="49" spans="1:51" ht="14.25" customHeight="1" x14ac:dyDescent="0.25">
      <c r="A49" s="136"/>
      <c r="B49" s="4" t="s">
        <v>49</v>
      </c>
      <c r="C49" s="4"/>
      <c r="D49" s="6">
        <v>0</v>
      </c>
      <c r="E49" s="6">
        <v>0</v>
      </c>
    </row>
    <row r="50" spans="1:51" ht="14.25" customHeight="1" x14ac:dyDescent="0.25">
      <c r="A50" s="136"/>
      <c r="B50" s="222" t="s">
        <v>50</v>
      </c>
      <c r="C50" s="4"/>
      <c r="D50" s="220">
        <v>45995275.140000001</v>
      </c>
      <c r="E50" s="220">
        <v>28210641.319999997</v>
      </c>
    </row>
    <row r="51" spans="1:51" ht="14.25" customHeight="1" x14ac:dyDescent="0.25">
      <c r="A51" s="136"/>
      <c r="B51" s="4" t="s">
        <v>51</v>
      </c>
      <c r="C51" s="4"/>
      <c r="D51" s="6">
        <v>45995275.140000001</v>
      </c>
      <c r="E51" s="6">
        <v>28210641.319999997</v>
      </c>
    </row>
    <row r="52" spans="1:51" ht="14.25" customHeight="1" x14ac:dyDescent="0.25">
      <c r="A52" s="136"/>
      <c r="B52" s="4" t="s">
        <v>52</v>
      </c>
      <c r="C52" s="4"/>
      <c r="D52" s="6">
        <v>0</v>
      </c>
      <c r="E52" s="6">
        <v>0</v>
      </c>
    </row>
    <row r="53" spans="1:51" ht="14.25" customHeight="1" x14ac:dyDescent="0.25">
      <c r="A53" s="136"/>
      <c r="B53" s="4" t="s">
        <v>53</v>
      </c>
      <c r="C53" s="4"/>
      <c r="D53" s="6">
        <v>0</v>
      </c>
      <c r="E53" s="6">
        <v>0</v>
      </c>
    </row>
    <row r="54" spans="1:51" ht="14.25" customHeight="1" x14ac:dyDescent="0.25">
      <c r="A54" s="136"/>
      <c r="B54" s="4" t="s">
        <v>54</v>
      </c>
      <c r="C54" s="4"/>
      <c r="D54" s="6">
        <v>0</v>
      </c>
      <c r="E54" s="6">
        <v>0</v>
      </c>
    </row>
    <row r="55" spans="1:51" ht="14.25" customHeight="1" x14ac:dyDescent="0.25">
      <c r="A55" s="136"/>
      <c r="B55" s="222" t="s">
        <v>55</v>
      </c>
      <c r="C55" s="4"/>
      <c r="D55" s="220">
        <v>0</v>
      </c>
      <c r="E55" s="220">
        <v>0</v>
      </c>
    </row>
    <row r="56" spans="1:51" ht="14.25" customHeight="1" x14ac:dyDescent="0.25">
      <c r="A56" s="136"/>
      <c r="B56" s="4" t="s">
        <v>56</v>
      </c>
      <c r="C56" s="4"/>
      <c r="D56" s="6">
        <v>0</v>
      </c>
      <c r="E56" s="6">
        <v>0</v>
      </c>
    </row>
    <row r="57" spans="1:51" ht="16.5" customHeight="1" x14ac:dyDescent="0.25">
      <c r="B57" s="223" t="s">
        <v>57</v>
      </c>
      <c r="C57" s="116"/>
      <c r="D57" s="225">
        <v>858046356.04999995</v>
      </c>
      <c r="E57" s="225">
        <v>661157814.30000007</v>
      </c>
    </row>
    <row r="58" spans="1:51" ht="16.5" customHeight="1" thickBot="1" x14ac:dyDescent="0.3">
      <c r="B58" s="226" t="s">
        <v>58</v>
      </c>
      <c r="C58" s="141"/>
      <c r="D58" s="227">
        <v>133659197.86000013</v>
      </c>
      <c r="E58" s="227">
        <v>119011532.61000001</v>
      </c>
    </row>
    <row r="59" spans="1:51" ht="14.25" customHeight="1" thickTop="1" x14ac:dyDescent="0.25">
      <c r="B59" s="8"/>
      <c r="C59" s="8"/>
      <c r="D59" s="8"/>
      <c r="E59" s="9"/>
    </row>
    <row r="60" spans="1:51" ht="36.75" customHeight="1" x14ac:dyDescent="0.25">
      <c r="B60" s="541" t="s">
        <v>59</v>
      </c>
      <c r="C60" s="541"/>
      <c r="D60" s="541"/>
      <c r="E60" s="541"/>
      <c r="F60" s="541"/>
      <c r="G60" s="541"/>
    </row>
    <row r="61" spans="1:51" ht="14.25" customHeight="1" x14ac:dyDescent="0.25"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  <c r="AH61" s="10"/>
      <c r="AI61" s="10"/>
      <c r="AJ61" s="10"/>
      <c r="AK61" s="10"/>
      <c r="AL61" s="10"/>
      <c r="AM61" s="10"/>
      <c r="AN61" s="10"/>
      <c r="AO61" s="10"/>
      <c r="AP61" s="10"/>
      <c r="AQ61" s="10"/>
      <c r="AR61" s="10"/>
      <c r="AS61" s="10"/>
      <c r="AT61" s="10"/>
      <c r="AU61" s="10"/>
      <c r="AV61" s="10"/>
      <c r="AW61" s="10"/>
      <c r="AX61" s="10"/>
      <c r="AY61" s="11"/>
    </row>
    <row r="62" spans="1:51" ht="14.25" customHeight="1" x14ac:dyDescent="0.25"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  <c r="AH62" s="10"/>
      <c r="AI62" s="10"/>
      <c r="AJ62" s="10"/>
      <c r="AK62" s="10"/>
      <c r="AL62" s="10"/>
      <c r="AM62" s="10"/>
      <c r="AN62" s="10"/>
      <c r="AO62" s="10"/>
      <c r="AP62" s="10"/>
      <c r="AQ62" s="10"/>
      <c r="AR62" s="10"/>
      <c r="AS62" s="10"/>
      <c r="AT62" s="10"/>
      <c r="AU62" s="10"/>
      <c r="AV62" s="10"/>
      <c r="AW62" s="10"/>
      <c r="AX62" s="10"/>
      <c r="AY62" s="11"/>
    </row>
    <row r="63" spans="1:51" ht="15.75" customHeight="1" x14ac:dyDescent="0.25"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  <c r="AG63" s="10"/>
      <c r="AH63" s="10"/>
      <c r="AI63" s="10"/>
      <c r="AJ63" s="10"/>
      <c r="AK63" s="10"/>
      <c r="AL63" s="10"/>
      <c r="AM63" s="10"/>
      <c r="AN63" s="10"/>
      <c r="AO63" s="10"/>
      <c r="AP63" s="10"/>
      <c r="AQ63" s="10"/>
      <c r="AR63" s="10"/>
      <c r="AS63" s="10"/>
      <c r="AT63" s="10"/>
      <c r="AU63" s="10"/>
      <c r="AV63" s="10"/>
      <c r="AW63" s="10"/>
      <c r="AX63" s="10"/>
      <c r="AY63" s="11"/>
    </row>
    <row r="64" spans="1:51" ht="15.75" customHeight="1" x14ac:dyDescent="0.25"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  <c r="AG64" s="10"/>
      <c r="AH64" s="10"/>
      <c r="AI64" s="10"/>
      <c r="AJ64" s="10"/>
      <c r="AK64" s="10"/>
      <c r="AL64" s="10"/>
      <c r="AM64" s="10"/>
      <c r="AN64" s="10"/>
      <c r="AO64" s="10"/>
      <c r="AP64" s="10"/>
      <c r="AQ64" s="10"/>
      <c r="AR64" s="10"/>
      <c r="AS64" s="10"/>
      <c r="AT64" s="10"/>
      <c r="AU64" s="10"/>
      <c r="AV64" s="10"/>
      <c r="AW64" s="10"/>
      <c r="AX64" s="10"/>
      <c r="AY64" s="11"/>
    </row>
    <row r="65" spans="1:76" ht="14.25" customHeight="1" x14ac:dyDescent="0.25"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  <c r="AF65" s="10"/>
      <c r="AG65" s="10"/>
      <c r="AH65" s="10"/>
      <c r="AI65" s="10"/>
      <c r="AJ65" s="10"/>
      <c r="AK65" s="10"/>
      <c r="AL65" s="10"/>
      <c r="AM65" s="10"/>
      <c r="AN65" s="10"/>
      <c r="AO65" s="10"/>
      <c r="AP65" s="10"/>
      <c r="AQ65" s="10"/>
      <c r="AR65" s="10"/>
      <c r="AS65" s="10"/>
      <c r="AT65" s="10"/>
      <c r="AU65" s="10"/>
      <c r="AV65" s="10"/>
      <c r="AW65" s="10"/>
      <c r="AX65" s="10"/>
      <c r="AY65" s="11"/>
    </row>
    <row r="66" spans="1:76" ht="14.25" customHeight="1" x14ac:dyDescent="0.25"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  <c r="AG66" s="10"/>
      <c r="AH66" s="10"/>
      <c r="AI66" s="10"/>
      <c r="AJ66" s="10"/>
      <c r="AK66" s="10"/>
      <c r="AL66" s="10"/>
      <c r="AM66" s="10"/>
      <c r="AN66" s="10"/>
      <c r="AO66" s="10"/>
      <c r="AP66" s="10"/>
      <c r="AQ66" s="10"/>
      <c r="AR66" s="10"/>
      <c r="AS66" s="10"/>
      <c r="AT66" s="10"/>
      <c r="AU66" s="10"/>
      <c r="AV66" s="10"/>
      <c r="AW66" s="10"/>
      <c r="AX66" s="10"/>
      <c r="AY66" s="11"/>
    </row>
    <row r="67" spans="1:76" ht="14.25" customHeight="1" x14ac:dyDescent="0.25"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  <c r="AH67" s="10"/>
      <c r="AI67" s="10"/>
      <c r="AJ67" s="10"/>
      <c r="AK67" s="10"/>
      <c r="AL67" s="10"/>
      <c r="AM67" s="10"/>
      <c r="AN67" s="10"/>
      <c r="AO67" s="10"/>
      <c r="AP67" s="10"/>
      <c r="AQ67" s="10"/>
      <c r="AR67" s="10"/>
      <c r="AS67" s="10"/>
      <c r="AT67" s="10"/>
      <c r="AU67" s="10"/>
      <c r="AV67" s="10"/>
      <c r="AW67" s="10"/>
      <c r="AX67" s="10"/>
      <c r="AY67" s="11"/>
    </row>
    <row r="68" spans="1:76" ht="14.25" customHeight="1" x14ac:dyDescent="0.25"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  <c r="AH68" s="10"/>
      <c r="AI68" s="10"/>
      <c r="AJ68" s="10"/>
      <c r="AK68" s="10"/>
      <c r="AL68" s="10"/>
      <c r="AM68" s="10"/>
      <c r="AN68" s="10"/>
      <c r="AO68" s="10"/>
      <c r="AP68" s="10"/>
      <c r="AQ68" s="10"/>
      <c r="AR68" s="10"/>
      <c r="AS68" s="10"/>
      <c r="AT68" s="10"/>
      <c r="AU68" s="10"/>
      <c r="AV68" s="10"/>
      <c r="AW68" s="10"/>
      <c r="AX68" s="10"/>
      <c r="AY68" s="11"/>
    </row>
    <row r="69" spans="1:76" s="53" customFormat="1" x14ac:dyDescent="0.25">
      <c r="A69" s="104"/>
      <c r="B69" s="506" t="s">
        <v>0</v>
      </c>
      <c r="C69" s="506"/>
      <c r="D69" s="506"/>
      <c r="E69" s="506"/>
      <c r="F69" s="506"/>
      <c r="G69" s="506"/>
      <c r="H69" s="506"/>
      <c r="I69" s="506"/>
      <c r="J69" s="506"/>
      <c r="BO69" s="228"/>
      <c r="BP69" s="228"/>
      <c r="BQ69" s="228"/>
      <c r="BR69" s="228"/>
      <c r="BS69" s="228"/>
      <c r="BT69" s="228"/>
      <c r="BU69" s="228"/>
      <c r="BV69" s="228"/>
      <c r="BX69" s="56"/>
    </row>
    <row r="70" spans="1:76" s="53" customFormat="1" x14ac:dyDescent="0.25">
      <c r="A70" s="104"/>
      <c r="B70" s="506" t="s">
        <v>60</v>
      </c>
      <c r="C70" s="506"/>
      <c r="D70" s="506"/>
      <c r="E70" s="506"/>
      <c r="F70" s="506"/>
      <c r="G70" s="506"/>
      <c r="H70" s="506"/>
      <c r="I70" s="506"/>
      <c r="J70" s="506"/>
      <c r="BO70" s="228"/>
      <c r="BP70" s="228"/>
      <c r="BQ70" s="228"/>
      <c r="BR70" s="228"/>
      <c r="BS70" s="228"/>
      <c r="BT70" s="228"/>
      <c r="BU70" s="228"/>
      <c r="BV70" s="228"/>
      <c r="BX70" s="56"/>
    </row>
    <row r="71" spans="1:76" s="53" customFormat="1" x14ac:dyDescent="0.25">
      <c r="A71" s="104"/>
      <c r="B71" s="506" t="s">
        <v>61</v>
      </c>
      <c r="C71" s="506"/>
      <c r="D71" s="506"/>
      <c r="E71" s="506"/>
      <c r="F71" s="506"/>
      <c r="G71" s="506"/>
      <c r="H71" s="506"/>
      <c r="I71" s="506"/>
      <c r="J71" s="506"/>
      <c r="BO71" s="228"/>
      <c r="BP71" s="228"/>
      <c r="BQ71" s="228"/>
      <c r="BR71" s="228"/>
      <c r="BS71" s="228"/>
      <c r="BT71" s="228"/>
      <c r="BU71" s="228"/>
      <c r="BV71" s="228"/>
      <c r="BX71" s="56"/>
    </row>
    <row r="72" spans="1:76" s="53" customFormat="1" ht="15" customHeight="1" x14ac:dyDescent="0.25">
      <c r="A72" s="104"/>
      <c r="B72" s="506" t="s">
        <v>3</v>
      </c>
      <c r="C72" s="506"/>
      <c r="D72" s="506"/>
      <c r="E72" s="506"/>
      <c r="F72" s="506"/>
      <c r="G72" s="506"/>
      <c r="H72" s="506"/>
      <c r="I72" s="506"/>
      <c r="J72" s="506"/>
      <c r="BO72" s="228"/>
      <c r="BP72" s="228"/>
      <c r="BQ72" s="228"/>
      <c r="BR72" s="228"/>
      <c r="BS72" s="228"/>
      <c r="BT72" s="228"/>
      <c r="BU72" s="228"/>
      <c r="BV72" s="228"/>
      <c r="BX72" s="56"/>
    </row>
    <row r="73" spans="1:76" s="142" customFormat="1" x14ac:dyDescent="0.25">
      <c r="A73" s="229" t="s">
        <v>62</v>
      </c>
      <c r="B73" s="230" t="s">
        <v>4</v>
      </c>
      <c r="C73" s="231">
        <v>2025</v>
      </c>
      <c r="D73" s="231">
        <v>2024</v>
      </c>
      <c r="E73" s="231" t="s">
        <v>63</v>
      </c>
      <c r="F73" s="230" t="s">
        <v>4</v>
      </c>
      <c r="G73" s="139"/>
      <c r="H73" s="139"/>
      <c r="I73" s="231">
        <v>2025</v>
      </c>
      <c r="J73" s="231">
        <v>2024</v>
      </c>
      <c r="K73" s="232"/>
      <c r="L73" s="232"/>
      <c r="M73" s="232"/>
      <c r="N73" s="232"/>
      <c r="O73" s="232"/>
      <c r="P73" s="232"/>
      <c r="Q73" s="232"/>
      <c r="R73" s="232"/>
      <c r="T73" s="143"/>
    </row>
    <row r="74" spans="1:76" s="53" customFormat="1" ht="15" customHeight="1" x14ac:dyDescent="0.25">
      <c r="A74" s="13"/>
      <c r="B74" s="233" t="s">
        <v>64</v>
      </c>
      <c r="C74" s="234"/>
      <c r="D74" s="234"/>
      <c r="E74" s="15"/>
      <c r="F74" s="233" t="s">
        <v>65</v>
      </c>
      <c r="G74" s="14"/>
      <c r="H74" s="14"/>
      <c r="I74" s="234"/>
      <c r="J74" s="234"/>
      <c r="K74" s="32"/>
      <c r="L74" s="32"/>
      <c r="M74" s="32"/>
      <c r="N74" s="32"/>
      <c r="O74" s="32"/>
      <c r="P74" s="32"/>
      <c r="Q74" s="32"/>
      <c r="R74" s="32"/>
      <c r="T74" s="56"/>
    </row>
    <row r="75" spans="1:76" s="53" customFormat="1" ht="15" customHeight="1" x14ac:dyDescent="0.25">
      <c r="A75" s="16"/>
      <c r="B75" s="235" t="s">
        <v>66</v>
      </c>
      <c r="C75" s="236"/>
      <c r="D75" s="236"/>
      <c r="E75" s="18"/>
      <c r="F75" s="235" t="s">
        <v>67</v>
      </c>
      <c r="G75" s="17"/>
      <c r="H75" s="17"/>
      <c r="I75" s="237"/>
      <c r="J75" s="237"/>
      <c r="K75" s="32"/>
      <c r="L75" s="32"/>
      <c r="M75" s="32"/>
      <c r="N75" s="32"/>
      <c r="O75" s="32"/>
      <c r="P75" s="32"/>
      <c r="Q75" s="32"/>
      <c r="R75" s="32"/>
      <c r="T75" s="56"/>
    </row>
    <row r="76" spans="1:76" s="53" customFormat="1" ht="15" customHeight="1" x14ac:dyDescent="0.25">
      <c r="A76" s="16"/>
      <c r="B76" s="119" t="s">
        <v>68</v>
      </c>
      <c r="C76" s="19">
        <v>116647595.05</v>
      </c>
      <c r="D76" s="19">
        <v>23728806.34</v>
      </c>
      <c r="E76" s="18"/>
      <c r="F76" s="102" t="s">
        <v>69</v>
      </c>
      <c r="G76" s="17"/>
      <c r="H76" s="17"/>
      <c r="I76" s="19">
        <v>80814606.810000002</v>
      </c>
      <c r="J76" s="19">
        <v>68347362.780000001</v>
      </c>
      <c r="K76" s="32"/>
      <c r="L76" s="32"/>
      <c r="M76" s="32"/>
      <c r="N76" s="32"/>
      <c r="O76" s="32"/>
      <c r="P76" s="32"/>
      <c r="Q76" s="32"/>
      <c r="R76" s="32"/>
      <c r="S76" s="56"/>
      <c r="T76" s="56"/>
    </row>
    <row r="77" spans="1:76" s="53" customFormat="1" ht="15" customHeight="1" x14ac:dyDescent="0.25">
      <c r="A77" s="16"/>
      <c r="B77" s="119" t="s">
        <v>70</v>
      </c>
      <c r="C77" s="19">
        <v>820956.49</v>
      </c>
      <c r="D77" s="19">
        <v>753668.38000000012</v>
      </c>
      <c r="E77" s="20"/>
      <c r="F77" s="102" t="s">
        <v>71</v>
      </c>
      <c r="G77" s="17"/>
      <c r="H77" s="17"/>
      <c r="I77" s="19">
        <v>0</v>
      </c>
      <c r="J77" s="19">
        <v>0</v>
      </c>
      <c r="K77" s="32"/>
      <c r="L77" s="32"/>
      <c r="M77" s="32"/>
      <c r="N77" s="32"/>
      <c r="O77" s="32"/>
      <c r="P77" s="32"/>
      <c r="Q77" s="32"/>
      <c r="R77" s="32"/>
      <c r="T77" s="56"/>
    </row>
    <row r="78" spans="1:76" s="53" customFormat="1" ht="15" customHeight="1" x14ac:dyDescent="0.25">
      <c r="A78" s="16"/>
      <c r="B78" s="119" t="s">
        <v>72</v>
      </c>
      <c r="C78" s="19">
        <v>12736200.630000001</v>
      </c>
      <c r="D78" s="19">
        <v>12736199.630000001</v>
      </c>
      <c r="E78" s="20"/>
      <c r="F78" s="102" t="s">
        <v>73</v>
      </c>
      <c r="G78" s="17"/>
      <c r="H78" s="17"/>
      <c r="I78" s="19">
        <v>0</v>
      </c>
      <c r="J78" s="19">
        <v>0</v>
      </c>
      <c r="K78" s="32"/>
      <c r="L78" s="32"/>
      <c r="M78" s="32"/>
      <c r="N78" s="32"/>
      <c r="O78" s="32"/>
      <c r="P78" s="32"/>
      <c r="Q78" s="32"/>
      <c r="R78" s="32"/>
      <c r="T78" s="56"/>
    </row>
    <row r="79" spans="1:76" s="53" customFormat="1" ht="15" customHeight="1" x14ac:dyDescent="0.25">
      <c r="A79" s="16"/>
      <c r="B79" s="119" t="s">
        <v>74</v>
      </c>
      <c r="C79" s="19">
        <v>0</v>
      </c>
      <c r="D79" s="19">
        <v>0</v>
      </c>
      <c r="E79" s="20"/>
      <c r="F79" s="102" t="s">
        <v>75</v>
      </c>
      <c r="G79" s="17"/>
      <c r="H79" s="17"/>
      <c r="I79" s="19">
        <v>0</v>
      </c>
      <c r="J79" s="19">
        <v>0</v>
      </c>
      <c r="K79" s="32"/>
      <c r="L79" s="32"/>
      <c r="M79" s="32"/>
      <c r="N79" s="32"/>
      <c r="O79" s="32"/>
      <c r="P79" s="32"/>
      <c r="Q79" s="32"/>
      <c r="R79" s="32"/>
      <c r="T79" s="56"/>
    </row>
    <row r="80" spans="1:76" s="53" customFormat="1" ht="15" customHeight="1" x14ac:dyDescent="0.25">
      <c r="A80" s="16"/>
      <c r="B80" s="119" t="s">
        <v>76</v>
      </c>
      <c r="C80" s="19">
        <v>224378021.38</v>
      </c>
      <c r="D80" s="19">
        <v>141557141.53999999</v>
      </c>
      <c r="E80" s="20"/>
      <c r="F80" s="102" t="s">
        <v>77</v>
      </c>
      <c r="G80" s="17"/>
      <c r="H80" s="17"/>
      <c r="I80" s="19">
        <v>0</v>
      </c>
      <c r="J80" s="19">
        <v>0</v>
      </c>
      <c r="K80" s="32"/>
      <c r="L80" s="32"/>
      <c r="M80" s="32"/>
      <c r="N80" s="32"/>
      <c r="O80" s="32"/>
      <c r="P80" s="32"/>
      <c r="Q80" s="32"/>
      <c r="R80" s="32"/>
      <c r="T80" s="56"/>
    </row>
    <row r="81" spans="1:20" s="53" customFormat="1" ht="30" x14ac:dyDescent="0.25">
      <c r="A81" s="16"/>
      <c r="B81" s="119" t="s">
        <v>78</v>
      </c>
      <c r="C81" s="19">
        <v>0</v>
      </c>
      <c r="D81" s="19">
        <v>0</v>
      </c>
      <c r="E81" s="20"/>
      <c r="F81" s="102" t="s">
        <v>79</v>
      </c>
      <c r="G81" s="17"/>
      <c r="H81" s="17"/>
      <c r="I81" s="19">
        <v>1218</v>
      </c>
      <c r="J81" s="19">
        <v>1218</v>
      </c>
      <c r="K81" s="32"/>
      <c r="L81" s="32"/>
      <c r="M81" s="32"/>
      <c r="N81" s="32"/>
      <c r="O81" s="32"/>
      <c r="P81" s="32"/>
      <c r="Q81" s="32"/>
      <c r="R81" s="32"/>
      <c r="T81" s="56"/>
    </row>
    <row r="82" spans="1:20" s="53" customFormat="1" x14ac:dyDescent="0.25">
      <c r="A82" s="16"/>
      <c r="B82" s="119" t="s">
        <v>80</v>
      </c>
      <c r="C82" s="21">
        <v>0</v>
      </c>
      <c r="D82" s="21">
        <v>0</v>
      </c>
      <c r="E82" s="20"/>
      <c r="F82" s="102" t="s">
        <v>81</v>
      </c>
      <c r="G82" s="17"/>
      <c r="H82" s="17"/>
      <c r="I82" s="19">
        <v>0</v>
      </c>
      <c r="J82" s="19">
        <v>0</v>
      </c>
      <c r="K82" s="32"/>
      <c r="L82" s="32"/>
      <c r="M82" s="32"/>
      <c r="N82" s="32"/>
      <c r="O82" s="32"/>
      <c r="P82" s="32"/>
      <c r="Q82" s="32"/>
      <c r="R82" s="32"/>
      <c r="T82" s="56"/>
    </row>
    <row r="83" spans="1:20" s="53" customFormat="1" ht="15" customHeight="1" x14ac:dyDescent="0.25">
      <c r="A83" s="22"/>
      <c r="B83" s="238" t="s">
        <v>82</v>
      </c>
      <c r="C83" s="239">
        <v>354582772.54999995</v>
      </c>
      <c r="D83" s="239">
        <v>178775815.88999999</v>
      </c>
      <c r="E83" s="20"/>
      <c r="F83" s="102" t="s">
        <v>83</v>
      </c>
      <c r="G83" s="17"/>
      <c r="H83" s="17"/>
      <c r="I83" s="21">
        <v>0</v>
      </c>
      <c r="J83" s="21">
        <v>0</v>
      </c>
      <c r="K83" s="32"/>
      <c r="L83" s="32"/>
      <c r="M83" s="32"/>
      <c r="N83" s="32"/>
      <c r="O83" s="32"/>
      <c r="P83" s="32"/>
      <c r="Q83" s="32"/>
      <c r="R83" s="32"/>
      <c r="T83" s="56"/>
    </row>
    <row r="84" spans="1:20" s="53" customFormat="1" ht="15" customHeight="1" x14ac:dyDescent="0.25">
      <c r="A84" s="16"/>
      <c r="B84" s="235" t="s">
        <v>84</v>
      </c>
      <c r="C84" s="239"/>
      <c r="D84" s="239"/>
      <c r="E84" s="20"/>
      <c r="F84" s="240" t="s">
        <v>85</v>
      </c>
      <c r="G84" s="14"/>
      <c r="H84" s="14"/>
      <c r="I84" s="239">
        <v>80815824.810000002</v>
      </c>
      <c r="J84" s="239">
        <v>68348580.780000001</v>
      </c>
      <c r="K84" s="32"/>
      <c r="L84" s="32"/>
      <c r="M84" s="32"/>
      <c r="N84" s="32"/>
      <c r="O84" s="32"/>
      <c r="P84" s="32"/>
      <c r="Q84" s="32"/>
      <c r="R84" s="32"/>
      <c r="S84" s="56"/>
      <c r="T84" s="56"/>
    </row>
    <row r="85" spans="1:20" s="53" customFormat="1" ht="15" customHeight="1" x14ac:dyDescent="0.25">
      <c r="A85" s="16"/>
      <c r="B85" s="119" t="s">
        <v>86</v>
      </c>
      <c r="C85" s="19">
        <v>0</v>
      </c>
      <c r="D85" s="19">
        <v>0</v>
      </c>
      <c r="E85" s="20"/>
      <c r="F85" s="99" t="s">
        <v>87</v>
      </c>
      <c r="G85" s="17"/>
      <c r="H85" s="17"/>
      <c r="I85" s="241"/>
      <c r="J85" s="241"/>
      <c r="K85" s="32"/>
      <c r="L85" s="32"/>
      <c r="M85" s="32"/>
      <c r="N85" s="32"/>
      <c r="O85" s="32"/>
      <c r="P85" s="32"/>
      <c r="Q85" s="32"/>
      <c r="R85" s="32"/>
      <c r="T85" s="56"/>
    </row>
    <row r="86" spans="1:20" s="53" customFormat="1" ht="30" x14ac:dyDescent="0.25">
      <c r="A86" s="16"/>
      <c r="B86" s="119" t="s">
        <v>88</v>
      </c>
      <c r="C86" s="19">
        <v>41108.01</v>
      </c>
      <c r="D86" s="19">
        <v>41108.01</v>
      </c>
      <c r="E86" s="18"/>
      <c r="F86" s="102" t="s">
        <v>89</v>
      </c>
      <c r="G86" s="17"/>
      <c r="H86" s="17"/>
      <c r="I86" s="19">
        <v>0</v>
      </c>
      <c r="J86" s="19">
        <v>0</v>
      </c>
      <c r="K86" s="32"/>
      <c r="L86" s="32"/>
      <c r="M86" s="32"/>
      <c r="N86" s="32"/>
      <c r="O86" s="32"/>
      <c r="P86" s="32"/>
      <c r="Q86" s="32"/>
      <c r="R86" s="32"/>
      <c r="T86" s="56"/>
    </row>
    <row r="87" spans="1:20" s="53" customFormat="1" ht="30.75" customHeight="1" x14ac:dyDescent="0.25">
      <c r="A87" s="16"/>
      <c r="B87" s="119" t="s">
        <v>90</v>
      </c>
      <c r="C87" s="19">
        <v>280157996.81999999</v>
      </c>
      <c r="D87" s="19">
        <v>280157996.81999999</v>
      </c>
      <c r="E87" s="20"/>
      <c r="F87" s="102" t="s">
        <v>91</v>
      </c>
      <c r="G87" s="17"/>
      <c r="H87" s="17"/>
      <c r="I87" s="19">
        <v>0</v>
      </c>
      <c r="J87" s="19">
        <v>0</v>
      </c>
      <c r="K87" s="32"/>
      <c r="L87" s="32"/>
      <c r="M87" s="32"/>
      <c r="N87" s="32"/>
      <c r="O87" s="32"/>
      <c r="P87" s="32"/>
      <c r="Q87" s="32"/>
      <c r="R87" s="32"/>
      <c r="T87" s="56"/>
    </row>
    <row r="88" spans="1:20" s="53" customFormat="1" ht="15" customHeight="1" x14ac:dyDescent="0.25">
      <c r="A88" s="16"/>
      <c r="B88" s="119" t="s">
        <v>92</v>
      </c>
      <c r="C88" s="19">
        <v>292164776.21000004</v>
      </c>
      <c r="D88" s="19">
        <v>295956101.16000003</v>
      </c>
      <c r="E88" s="20"/>
      <c r="F88" s="102" t="s">
        <v>93</v>
      </c>
      <c r="G88" s="17"/>
      <c r="H88" s="17"/>
      <c r="I88" s="19">
        <v>0</v>
      </c>
      <c r="J88" s="19">
        <v>0</v>
      </c>
      <c r="K88" s="32"/>
      <c r="L88" s="32"/>
      <c r="M88" s="32"/>
      <c r="N88" s="32"/>
      <c r="O88" s="32"/>
      <c r="P88" s="32"/>
      <c r="Q88" s="32"/>
      <c r="R88" s="32"/>
      <c r="T88" s="56"/>
    </row>
    <row r="89" spans="1:20" s="53" customFormat="1" ht="15" customHeight="1" x14ac:dyDescent="0.25">
      <c r="A89" s="16"/>
      <c r="B89" s="119" t="s">
        <v>94</v>
      </c>
      <c r="C89" s="19">
        <v>2572448.41</v>
      </c>
      <c r="D89" s="19">
        <v>3031111.12</v>
      </c>
      <c r="E89" s="20"/>
      <c r="F89" s="102" t="s">
        <v>95</v>
      </c>
      <c r="G89" s="17"/>
      <c r="H89" s="17"/>
      <c r="I89" s="19">
        <v>0</v>
      </c>
      <c r="J89" s="19">
        <v>0</v>
      </c>
      <c r="K89" s="32"/>
      <c r="L89" s="32"/>
      <c r="M89" s="32"/>
      <c r="N89" s="32"/>
      <c r="O89" s="32"/>
      <c r="P89" s="32"/>
      <c r="Q89" s="32"/>
      <c r="R89" s="32"/>
      <c r="T89" s="56"/>
    </row>
    <row r="90" spans="1:20" s="53" customFormat="1" ht="30" x14ac:dyDescent="0.25">
      <c r="A90" s="16"/>
      <c r="B90" s="119" t="s">
        <v>96</v>
      </c>
      <c r="C90" s="19">
        <v>-156750805.34</v>
      </c>
      <c r="D90" s="19">
        <v>-131320649.28</v>
      </c>
      <c r="E90" s="18"/>
      <c r="F90" s="102" t="s">
        <v>97</v>
      </c>
      <c r="G90" s="17"/>
      <c r="H90" s="17"/>
      <c r="I90" s="19">
        <v>0</v>
      </c>
      <c r="J90" s="19">
        <v>0</v>
      </c>
      <c r="K90" s="32"/>
      <c r="L90" s="32"/>
      <c r="M90" s="32"/>
      <c r="N90" s="32"/>
      <c r="O90" s="32"/>
      <c r="P90" s="32"/>
      <c r="Q90" s="32"/>
      <c r="R90" s="32"/>
      <c r="T90" s="56"/>
    </row>
    <row r="91" spans="1:20" s="53" customFormat="1" ht="15" customHeight="1" x14ac:dyDescent="0.25">
      <c r="A91" s="16"/>
      <c r="B91" s="119" t="s">
        <v>98</v>
      </c>
      <c r="C91" s="19">
        <v>642547.82999999996</v>
      </c>
      <c r="D91" s="19">
        <v>642547.82999999996</v>
      </c>
      <c r="E91" s="20"/>
      <c r="F91" s="102" t="s">
        <v>99</v>
      </c>
      <c r="G91" s="17"/>
      <c r="H91" s="17"/>
      <c r="I91" s="19">
        <v>0</v>
      </c>
      <c r="J91" s="19">
        <v>0</v>
      </c>
      <c r="K91" s="32"/>
      <c r="L91" s="32"/>
      <c r="M91" s="32"/>
      <c r="N91" s="32"/>
      <c r="O91" s="32"/>
      <c r="P91" s="32"/>
      <c r="Q91" s="32"/>
      <c r="R91" s="32"/>
      <c r="T91" s="56"/>
    </row>
    <row r="92" spans="1:20" s="53" customFormat="1" ht="30" x14ac:dyDescent="0.25">
      <c r="A92" s="16"/>
      <c r="B92" s="119" t="s">
        <v>100</v>
      </c>
      <c r="C92" s="19">
        <v>0</v>
      </c>
      <c r="D92" s="19">
        <v>0</v>
      </c>
      <c r="E92" s="20"/>
      <c r="F92" s="238" t="s">
        <v>101</v>
      </c>
      <c r="G92" s="17"/>
      <c r="H92" s="17"/>
      <c r="I92" s="242">
        <v>0</v>
      </c>
      <c r="J92" s="242">
        <v>0</v>
      </c>
      <c r="K92" s="32"/>
      <c r="L92" s="32"/>
      <c r="M92" s="32"/>
      <c r="N92" s="32"/>
      <c r="O92" s="32"/>
      <c r="P92" s="32"/>
      <c r="Q92" s="32"/>
      <c r="R92" s="32"/>
      <c r="T92" s="56"/>
    </row>
    <row r="93" spans="1:20" s="53" customFormat="1" ht="15" customHeight="1" x14ac:dyDescent="0.25">
      <c r="A93" s="16"/>
      <c r="B93" s="119" t="s">
        <v>80</v>
      </c>
      <c r="C93" s="21">
        <v>0</v>
      </c>
      <c r="D93" s="21">
        <v>0</v>
      </c>
      <c r="E93" s="23"/>
      <c r="F93" s="233" t="s">
        <v>102</v>
      </c>
      <c r="G93" s="14"/>
      <c r="H93" s="14"/>
      <c r="I93" s="243">
        <v>80815824.810000002</v>
      </c>
      <c r="J93" s="243">
        <v>68348580.780000001</v>
      </c>
      <c r="K93" s="32"/>
      <c r="L93" s="32"/>
      <c r="M93" s="32"/>
      <c r="N93" s="32"/>
      <c r="O93" s="32"/>
      <c r="P93" s="32"/>
      <c r="Q93" s="32"/>
      <c r="R93" s="32"/>
      <c r="T93" s="56"/>
    </row>
    <row r="94" spans="1:20" s="53" customFormat="1" ht="15" customHeight="1" x14ac:dyDescent="0.25">
      <c r="A94" s="244"/>
      <c r="B94" s="245" t="s">
        <v>103</v>
      </c>
      <c r="C94" s="246">
        <v>418828071.93999988</v>
      </c>
      <c r="D94" s="246">
        <v>448508215.66000003</v>
      </c>
      <c r="E94" s="18"/>
      <c r="F94" s="235" t="s">
        <v>104</v>
      </c>
      <c r="G94" s="17"/>
      <c r="H94" s="17"/>
      <c r="I94" s="24"/>
      <c r="J94" s="24"/>
      <c r="K94" s="32"/>
      <c r="L94" s="32"/>
      <c r="M94" s="32"/>
      <c r="N94" s="32"/>
      <c r="O94" s="32"/>
      <c r="P94" s="32"/>
      <c r="Q94" s="32"/>
      <c r="R94" s="32"/>
      <c r="T94" s="56"/>
    </row>
    <row r="95" spans="1:20" s="53" customFormat="1" ht="15" customHeight="1" thickBot="1" x14ac:dyDescent="0.3">
      <c r="A95" s="244"/>
      <c r="B95" s="247" t="s">
        <v>105</v>
      </c>
      <c r="C95" s="248">
        <v>773410845.48999977</v>
      </c>
      <c r="D95" s="248">
        <v>627284031.54999995</v>
      </c>
      <c r="E95" s="20"/>
      <c r="F95" s="235" t="s">
        <v>106</v>
      </c>
      <c r="G95" s="17"/>
      <c r="H95" s="17"/>
      <c r="I95" s="25">
        <v>0</v>
      </c>
      <c r="J95" s="25">
        <v>0</v>
      </c>
      <c r="K95" s="32"/>
      <c r="L95" s="32"/>
      <c r="M95" s="32"/>
      <c r="N95" s="32"/>
      <c r="O95" s="32"/>
      <c r="P95" s="32"/>
      <c r="Q95" s="32"/>
      <c r="R95" s="32"/>
      <c r="T95" s="56"/>
    </row>
    <row r="96" spans="1:20" s="53" customFormat="1" ht="15" customHeight="1" thickTop="1" x14ac:dyDescent="0.25">
      <c r="A96" s="244"/>
      <c r="B96" s="249"/>
      <c r="C96" s="250"/>
      <c r="D96" s="250"/>
      <c r="E96" s="20"/>
      <c r="F96" s="119" t="s">
        <v>42</v>
      </c>
      <c r="G96" s="17"/>
      <c r="H96" s="17"/>
      <c r="I96" s="24">
        <v>0</v>
      </c>
      <c r="J96" s="24">
        <v>0</v>
      </c>
      <c r="K96" s="32"/>
      <c r="L96" s="32"/>
      <c r="M96" s="32"/>
      <c r="N96" s="32"/>
      <c r="O96" s="32"/>
      <c r="P96" s="32"/>
      <c r="Q96" s="32"/>
      <c r="R96" s="32"/>
      <c r="T96" s="56"/>
    </row>
    <row r="97" spans="1:76" s="53" customFormat="1" ht="15" customHeight="1" x14ac:dyDescent="0.25">
      <c r="A97" s="244"/>
      <c r="B97" s="249"/>
      <c r="C97" s="27"/>
      <c r="D97" s="27"/>
      <c r="E97" s="20"/>
      <c r="F97" s="119" t="s">
        <v>289</v>
      </c>
      <c r="G97" s="17"/>
      <c r="H97" s="17"/>
      <c r="I97" s="24">
        <v>0</v>
      </c>
      <c r="J97" s="24">
        <v>0</v>
      </c>
      <c r="K97" s="32"/>
      <c r="L97" s="32"/>
      <c r="M97" s="32"/>
      <c r="N97" s="32"/>
      <c r="O97" s="32"/>
      <c r="P97" s="32"/>
      <c r="Q97" s="32"/>
      <c r="R97" s="32"/>
      <c r="T97" s="56"/>
    </row>
    <row r="98" spans="1:76" s="53" customFormat="1" ht="15" customHeight="1" x14ac:dyDescent="0.25">
      <c r="A98" s="244"/>
      <c r="B98" s="249"/>
      <c r="C98" s="249"/>
      <c r="D98" s="27"/>
      <c r="E98" s="27"/>
      <c r="F98" s="102" t="s">
        <v>107</v>
      </c>
      <c r="G98" s="17"/>
      <c r="H98" s="17"/>
      <c r="I98" s="24">
        <v>0</v>
      </c>
      <c r="J98" s="24">
        <v>0</v>
      </c>
      <c r="K98" s="32"/>
      <c r="L98" s="32"/>
      <c r="M98" s="32"/>
      <c r="N98" s="32"/>
      <c r="O98" s="32"/>
      <c r="P98" s="32"/>
      <c r="Q98" s="32"/>
      <c r="R98" s="32"/>
      <c r="T98" s="56"/>
    </row>
    <row r="99" spans="1:76" s="53" customFormat="1" ht="15" customHeight="1" x14ac:dyDescent="0.25">
      <c r="A99" s="244"/>
      <c r="B99" s="249"/>
      <c r="C99" s="249"/>
      <c r="D99" s="27"/>
      <c r="E99" s="27"/>
      <c r="F99" s="99" t="s">
        <v>108</v>
      </c>
      <c r="G99" s="17"/>
      <c r="H99" s="17"/>
      <c r="I99" s="25">
        <v>692595019.68000019</v>
      </c>
      <c r="J99" s="25">
        <v>558935450.76999998</v>
      </c>
      <c r="K99" s="32"/>
      <c r="L99" s="32"/>
      <c r="M99" s="32"/>
      <c r="N99" s="32"/>
      <c r="O99" s="32"/>
      <c r="P99" s="32"/>
      <c r="Q99" s="32"/>
      <c r="R99" s="32"/>
      <c r="T99" s="56"/>
    </row>
    <row r="100" spans="1:76" s="53" customFormat="1" ht="15" customHeight="1" x14ac:dyDescent="0.25">
      <c r="A100" s="244"/>
      <c r="B100" s="249"/>
      <c r="C100" s="249"/>
      <c r="D100" s="27"/>
      <c r="E100" s="27"/>
      <c r="F100" s="102" t="s">
        <v>109</v>
      </c>
      <c r="G100" s="17"/>
      <c r="H100" s="17"/>
      <c r="I100" s="24">
        <v>133659197.86000013</v>
      </c>
      <c r="J100" s="24">
        <v>119011532.61</v>
      </c>
      <c r="K100" s="32"/>
      <c r="L100" s="32"/>
      <c r="M100" s="32"/>
      <c r="N100" s="32"/>
      <c r="O100" s="32"/>
      <c r="P100" s="32"/>
      <c r="Q100" s="32"/>
      <c r="R100" s="32"/>
      <c r="T100" s="56"/>
    </row>
    <row r="101" spans="1:76" s="53" customFormat="1" ht="15" customHeight="1" x14ac:dyDescent="0.25">
      <c r="A101" s="244"/>
      <c r="B101" s="249"/>
      <c r="C101" s="249"/>
      <c r="D101" s="27"/>
      <c r="E101" s="27"/>
      <c r="F101" s="102" t="s">
        <v>110</v>
      </c>
      <c r="G101" s="17"/>
      <c r="H101" s="17"/>
      <c r="I101" s="24">
        <v>539636321.82000005</v>
      </c>
      <c r="J101" s="24">
        <v>420624418.16000003</v>
      </c>
      <c r="K101" s="32"/>
      <c r="L101" s="32"/>
      <c r="M101" s="32"/>
      <c r="N101" s="32"/>
      <c r="O101" s="32"/>
      <c r="P101" s="32"/>
      <c r="Q101" s="32"/>
      <c r="R101" s="32"/>
      <c r="T101" s="56"/>
    </row>
    <row r="102" spans="1:76" s="53" customFormat="1" ht="15" customHeight="1" x14ac:dyDescent="0.25">
      <c r="A102" s="244"/>
      <c r="B102" s="249"/>
      <c r="D102" s="27"/>
      <c r="E102" s="27"/>
      <c r="F102" s="102" t="s">
        <v>111</v>
      </c>
      <c r="G102" s="17"/>
      <c r="H102" s="17"/>
      <c r="I102" s="19">
        <v>19299500</v>
      </c>
      <c r="J102" s="19">
        <v>19299500</v>
      </c>
      <c r="K102" s="32"/>
      <c r="L102" s="32"/>
      <c r="M102" s="32"/>
      <c r="N102" s="32"/>
      <c r="O102" s="32"/>
      <c r="P102" s="32"/>
      <c r="Q102" s="32"/>
      <c r="R102" s="32"/>
      <c r="T102" s="56"/>
    </row>
    <row r="103" spans="1:76" s="53" customFormat="1" ht="15" customHeight="1" x14ac:dyDescent="0.25">
      <c r="A103" s="244"/>
      <c r="B103" s="249"/>
      <c r="C103" s="249"/>
      <c r="D103" s="27"/>
      <c r="E103" s="27"/>
      <c r="F103" s="102" t="s">
        <v>112</v>
      </c>
      <c r="G103" s="17"/>
      <c r="H103" s="17"/>
      <c r="I103" s="19">
        <v>0</v>
      </c>
      <c r="J103" s="19">
        <v>0</v>
      </c>
      <c r="K103" s="32"/>
      <c r="L103" s="32"/>
      <c r="M103" s="32"/>
      <c r="N103" s="32"/>
      <c r="O103" s="32"/>
      <c r="P103" s="32"/>
      <c r="Q103" s="32"/>
      <c r="R103" s="32"/>
      <c r="T103" s="56"/>
    </row>
    <row r="104" spans="1:76" s="53" customFormat="1" ht="15" customHeight="1" x14ac:dyDescent="0.25">
      <c r="A104" s="244"/>
      <c r="B104" s="249"/>
      <c r="C104" s="249"/>
      <c r="D104" s="27"/>
      <c r="E104" s="27"/>
      <c r="F104" s="102" t="s">
        <v>113</v>
      </c>
      <c r="G104" s="17"/>
      <c r="H104" s="17"/>
      <c r="I104" s="19">
        <v>0</v>
      </c>
      <c r="J104" s="19">
        <v>0</v>
      </c>
      <c r="K104" s="32"/>
      <c r="L104" s="32"/>
      <c r="M104" s="32"/>
      <c r="N104" s="32"/>
      <c r="O104" s="32"/>
      <c r="P104" s="32"/>
      <c r="Q104" s="32"/>
      <c r="R104" s="32"/>
      <c r="T104" s="56"/>
    </row>
    <row r="105" spans="1:76" s="53" customFormat="1" ht="15" customHeight="1" x14ac:dyDescent="0.25">
      <c r="A105" s="244"/>
      <c r="B105" s="249"/>
      <c r="C105" s="249"/>
      <c r="D105" s="27"/>
      <c r="E105" s="27"/>
      <c r="F105" s="99" t="s">
        <v>114</v>
      </c>
      <c r="G105" s="17"/>
      <c r="H105" s="17"/>
      <c r="I105" s="25">
        <v>0</v>
      </c>
      <c r="J105" s="25">
        <v>0</v>
      </c>
      <c r="K105" s="32"/>
      <c r="L105" s="32"/>
      <c r="M105" s="32"/>
      <c r="N105" s="32"/>
      <c r="O105" s="32"/>
      <c r="P105" s="32"/>
      <c r="Q105" s="32"/>
      <c r="R105" s="32"/>
      <c r="T105" s="56"/>
    </row>
    <row r="106" spans="1:76" s="53" customFormat="1" ht="15" customHeight="1" x14ac:dyDescent="0.25">
      <c r="A106" s="244"/>
      <c r="B106" s="249"/>
      <c r="C106" s="249"/>
      <c r="D106" s="27"/>
      <c r="E106" s="27"/>
      <c r="F106" s="102" t="s">
        <v>115</v>
      </c>
      <c r="G106" s="17"/>
      <c r="H106" s="17"/>
      <c r="I106" s="24">
        <v>0</v>
      </c>
      <c r="J106" s="24">
        <v>0</v>
      </c>
      <c r="K106" s="32"/>
      <c r="L106" s="32"/>
      <c r="M106" s="32"/>
      <c r="N106" s="32"/>
      <c r="O106" s="32"/>
      <c r="P106" s="32"/>
      <c r="Q106" s="32"/>
      <c r="R106" s="32"/>
      <c r="T106" s="56"/>
    </row>
    <row r="107" spans="1:76" s="53" customFormat="1" ht="15" customHeight="1" x14ac:dyDescent="0.25">
      <c r="A107" s="244"/>
      <c r="B107" s="249"/>
      <c r="C107" s="249"/>
      <c r="D107" s="27"/>
      <c r="E107" s="27"/>
      <c r="F107" s="102" t="s">
        <v>116</v>
      </c>
      <c r="G107" s="17"/>
      <c r="H107" s="17"/>
      <c r="I107" s="24">
        <v>0</v>
      </c>
      <c r="J107" s="24">
        <v>0</v>
      </c>
      <c r="K107" s="32"/>
      <c r="L107" s="32"/>
      <c r="M107" s="32"/>
      <c r="N107" s="32"/>
      <c r="O107" s="32"/>
      <c r="P107" s="32"/>
      <c r="Q107" s="32"/>
      <c r="R107" s="32"/>
      <c r="T107" s="56"/>
    </row>
    <row r="108" spans="1:76" s="53" customFormat="1" ht="15" customHeight="1" x14ac:dyDescent="0.25">
      <c r="A108" s="244"/>
      <c r="B108" s="249"/>
      <c r="C108" s="249"/>
      <c r="D108" s="27"/>
      <c r="E108" s="27"/>
      <c r="F108" s="38"/>
      <c r="G108" s="251"/>
      <c r="H108" s="252" t="s">
        <v>117</v>
      </c>
      <c r="I108" s="253">
        <v>692595019.68000019</v>
      </c>
      <c r="J108" s="253">
        <v>558935450.76999998</v>
      </c>
      <c r="K108" s="32"/>
      <c r="L108" s="32"/>
      <c r="M108" s="32"/>
      <c r="N108" s="32"/>
      <c r="O108" s="32"/>
      <c r="P108" s="32"/>
      <c r="Q108" s="32"/>
      <c r="R108" s="32"/>
      <c r="T108" s="56"/>
    </row>
    <row r="109" spans="1:76" s="53" customFormat="1" ht="15" customHeight="1" thickBot="1" x14ac:dyDescent="0.3">
      <c r="A109" s="244"/>
      <c r="B109" s="249"/>
      <c r="C109" s="249"/>
      <c r="D109" s="27"/>
      <c r="E109" s="27"/>
      <c r="F109" s="247" t="s">
        <v>118</v>
      </c>
      <c r="I109" s="254">
        <v>773410845.49000025</v>
      </c>
      <c r="J109" s="254">
        <v>627284031.54999995</v>
      </c>
      <c r="K109" s="32"/>
      <c r="L109" s="32"/>
      <c r="M109" s="32"/>
      <c r="N109" s="32"/>
      <c r="O109" s="32"/>
      <c r="P109" s="32"/>
      <c r="Q109" s="32"/>
      <c r="R109" s="32"/>
      <c r="T109" s="56"/>
      <c r="U109" s="56"/>
    </row>
    <row r="110" spans="1:76" s="53" customFormat="1" ht="15" customHeight="1" thickTop="1" x14ac:dyDescent="0.25">
      <c r="A110" s="244"/>
      <c r="B110" s="247"/>
      <c r="D110" s="27"/>
      <c r="E110" s="27"/>
      <c r="F110" s="27"/>
      <c r="G110" s="247"/>
      <c r="AK110" s="255"/>
      <c r="AL110" s="255"/>
      <c r="AM110" s="32"/>
      <c r="AN110" s="32"/>
      <c r="AO110" s="32"/>
      <c r="AP110" s="32"/>
      <c r="AQ110" s="32"/>
      <c r="AR110" s="32"/>
      <c r="AS110" s="32"/>
      <c r="AT110" s="32"/>
      <c r="AV110" s="56"/>
    </row>
    <row r="111" spans="1:76" s="53" customFormat="1" ht="15" customHeight="1" x14ac:dyDescent="0.25">
      <c r="A111" s="244"/>
      <c r="D111" s="256"/>
      <c r="E111" s="256"/>
      <c r="F111" s="26"/>
      <c r="G111" s="28"/>
      <c r="H111" s="28"/>
      <c r="I111" s="28"/>
      <c r="J111" s="28"/>
      <c r="K111" s="28"/>
      <c r="L111" s="28"/>
      <c r="M111" s="28"/>
      <c r="N111" s="28"/>
      <c r="O111" s="28"/>
      <c r="P111" s="28"/>
      <c r="Q111" s="28"/>
      <c r="R111" s="28"/>
      <c r="S111" s="28"/>
      <c r="T111" s="28"/>
      <c r="U111" s="28"/>
      <c r="V111" s="28"/>
      <c r="W111" s="28"/>
      <c r="X111" s="28"/>
      <c r="Y111" s="28"/>
      <c r="Z111" s="28"/>
      <c r="AA111" s="28"/>
      <c r="AB111" s="28"/>
      <c r="AC111" s="28"/>
      <c r="AD111" s="28"/>
      <c r="AE111" s="28"/>
      <c r="AF111" s="28"/>
      <c r="AG111" s="28"/>
      <c r="AH111" s="28"/>
      <c r="AI111" s="28"/>
      <c r="AJ111" s="28"/>
      <c r="AK111" s="29"/>
      <c r="AL111" s="256"/>
      <c r="AM111" s="32"/>
      <c r="AN111" s="32"/>
      <c r="AO111" s="32"/>
      <c r="AP111" s="32"/>
      <c r="AQ111" s="32"/>
      <c r="AR111" s="32"/>
      <c r="AS111" s="32"/>
      <c r="AT111" s="32"/>
      <c r="AV111" s="56"/>
    </row>
    <row r="112" spans="1:76" s="53" customFormat="1" ht="15" customHeight="1" x14ac:dyDescent="0.25">
      <c r="A112" s="104"/>
      <c r="B112" s="53" t="s">
        <v>59</v>
      </c>
      <c r="AF112" s="256"/>
      <c r="AG112" s="256"/>
      <c r="AH112" s="26"/>
      <c r="BM112" s="256"/>
      <c r="BN112" s="256"/>
      <c r="BO112" s="32"/>
      <c r="BP112" s="32"/>
      <c r="BQ112" s="32"/>
      <c r="BR112" s="32"/>
      <c r="BS112" s="32"/>
      <c r="BT112" s="32"/>
      <c r="BU112" s="32"/>
      <c r="BV112" s="32"/>
      <c r="BX112" s="56"/>
    </row>
    <row r="113" spans="1:51" ht="14.25" customHeight="1" x14ac:dyDescent="0.25"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  <c r="AF113" s="10"/>
      <c r="AG113" s="10"/>
      <c r="AH113" s="10"/>
      <c r="AI113" s="10"/>
      <c r="AJ113" s="10"/>
      <c r="AK113" s="10"/>
      <c r="AL113" s="10"/>
      <c r="AM113" s="10"/>
      <c r="AN113" s="10"/>
      <c r="AO113" s="10"/>
      <c r="AP113" s="10"/>
      <c r="AQ113" s="10"/>
      <c r="AR113" s="10"/>
      <c r="AS113" s="10"/>
      <c r="AT113" s="10"/>
      <c r="AU113" s="10"/>
      <c r="AV113" s="10"/>
      <c r="AW113" s="10"/>
      <c r="AX113" s="10"/>
      <c r="AY113" s="11"/>
    </row>
    <row r="114" spans="1:51" ht="14.25" customHeight="1" x14ac:dyDescent="0.25"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  <c r="AF114" s="10"/>
      <c r="AG114" s="10"/>
      <c r="AH114" s="10"/>
      <c r="AI114" s="10"/>
      <c r="AJ114" s="10"/>
      <c r="AK114" s="10"/>
      <c r="AL114" s="10"/>
      <c r="AM114" s="10"/>
      <c r="AN114" s="10"/>
      <c r="AO114" s="10"/>
      <c r="AP114" s="10"/>
      <c r="AQ114" s="10"/>
      <c r="AR114" s="10"/>
      <c r="AS114" s="10"/>
      <c r="AT114" s="10"/>
      <c r="AU114" s="10"/>
      <c r="AV114" s="10"/>
      <c r="AW114" s="10"/>
      <c r="AX114" s="10"/>
      <c r="AY114" s="11"/>
    </row>
    <row r="115" spans="1:51" ht="14.25" customHeight="1" x14ac:dyDescent="0.25"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  <c r="AF115" s="10"/>
      <c r="AG115" s="10"/>
      <c r="AH115" s="10"/>
      <c r="AI115" s="10"/>
      <c r="AJ115" s="10"/>
      <c r="AK115" s="10"/>
      <c r="AL115" s="10"/>
      <c r="AM115" s="10"/>
      <c r="AN115" s="10"/>
      <c r="AO115" s="10"/>
      <c r="AP115" s="10"/>
      <c r="AQ115" s="10"/>
      <c r="AR115" s="10"/>
      <c r="AS115" s="10"/>
      <c r="AT115" s="10"/>
      <c r="AU115" s="10"/>
      <c r="AV115" s="10"/>
      <c r="AW115" s="10"/>
      <c r="AX115" s="10"/>
      <c r="AY115" s="11"/>
    </row>
    <row r="116" spans="1:51" s="53" customFormat="1" ht="24" customHeight="1" x14ac:dyDescent="0.25">
      <c r="A116" s="508" t="s">
        <v>0</v>
      </c>
      <c r="B116" s="536"/>
      <c r="C116" s="536"/>
      <c r="D116" s="536"/>
      <c r="E116" s="536"/>
      <c r="F116" s="536"/>
      <c r="G116" s="536"/>
      <c r="H116" s="31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</row>
    <row r="117" spans="1:51" s="53" customFormat="1" ht="21" customHeight="1" x14ac:dyDescent="0.25">
      <c r="A117" s="508" t="s">
        <v>119</v>
      </c>
      <c r="B117" s="536"/>
      <c r="C117" s="536"/>
      <c r="D117" s="536"/>
      <c r="E117" s="536"/>
      <c r="F117" s="536"/>
      <c r="G117" s="536"/>
      <c r="H117" s="31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</row>
    <row r="118" spans="1:51" s="53" customFormat="1" ht="19.5" customHeight="1" x14ac:dyDescent="0.25">
      <c r="A118" s="508" t="s">
        <v>2</v>
      </c>
      <c r="B118" s="536"/>
      <c r="C118" s="536"/>
      <c r="D118" s="536"/>
      <c r="E118" s="536"/>
      <c r="F118" s="536"/>
      <c r="G118" s="536"/>
      <c r="H118" s="31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</row>
    <row r="119" spans="1:51" s="53" customFormat="1" ht="15" customHeight="1" x14ac:dyDescent="0.25">
      <c r="A119" s="508" t="s">
        <v>3</v>
      </c>
      <c r="B119" s="536"/>
      <c r="C119" s="536"/>
      <c r="D119" s="536"/>
      <c r="E119" s="536"/>
      <c r="F119" s="536"/>
      <c r="G119" s="536"/>
      <c r="H119" s="31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</row>
    <row r="120" spans="1:51" s="53" customFormat="1" ht="15" customHeight="1" x14ac:dyDescent="0.25">
      <c r="A120" s="257"/>
      <c r="H120" s="31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</row>
    <row r="121" spans="1:51" s="53" customFormat="1" ht="60" x14ac:dyDescent="0.25">
      <c r="A121" s="33"/>
      <c r="B121" s="258" t="s">
        <v>4</v>
      </c>
      <c r="C121" s="34" t="s">
        <v>120</v>
      </c>
      <c r="D121" s="34" t="s">
        <v>121</v>
      </c>
      <c r="E121" s="34" t="s">
        <v>122</v>
      </c>
      <c r="F121" s="34" t="s">
        <v>123</v>
      </c>
      <c r="G121" s="34" t="s">
        <v>124</v>
      </c>
      <c r="H121" s="31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</row>
    <row r="122" spans="1:51" s="53" customFormat="1" ht="14.25" customHeight="1" x14ac:dyDescent="0.25">
      <c r="A122" s="539" t="s">
        <v>125</v>
      </c>
      <c r="B122" s="540"/>
      <c r="C122" s="36">
        <v>0</v>
      </c>
      <c r="D122" s="37"/>
      <c r="E122" s="37"/>
      <c r="F122" s="37"/>
      <c r="G122" s="36">
        <v>0</v>
      </c>
      <c r="H122" s="31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</row>
    <row r="123" spans="1:51" s="53" customFormat="1" ht="14.25" customHeight="1" x14ac:dyDescent="0.25">
      <c r="A123" s="38"/>
      <c r="B123" s="39" t="s">
        <v>126</v>
      </c>
      <c r="C123" s="40">
        <v>0</v>
      </c>
      <c r="D123" s="41"/>
      <c r="E123" s="41"/>
      <c r="F123" s="41"/>
      <c r="G123" s="42">
        <v>0</v>
      </c>
      <c r="H123" s="31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</row>
    <row r="124" spans="1:51" s="53" customFormat="1" ht="14.25" customHeight="1" x14ac:dyDescent="0.25">
      <c r="A124" s="32"/>
      <c r="B124" s="39" t="s">
        <v>127</v>
      </c>
      <c r="C124" s="43">
        <v>0</v>
      </c>
      <c r="D124" s="41"/>
      <c r="E124" s="41"/>
      <c r="F124" s="41"/>
      <c r="G124" s="41">
        <v>0</v>
      </c>
      <c r="H124" s="31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</row>
    <row r="125" spans="1:51" s="53" customFormat="1" ht="14.25" customHeight="1" x14ac:dyDescent="0.25">
      <c r="A125" s="32"/>
      <c r="B125" s="39" t="s">
        <v>128</v>
      </c>
      <c r="C125" s="43">
        <v>0</v>
      </c>
      <c r="D125" s="41"/>
      <c r="E125" s="41"/>
      <c r="F125" s="41"/>
      <c r="G125" s="41">
        <v>0</v>
      </c>
      <c r="H125" s="31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</row>
    <row r="126" spans="1:51" s="53" customFormat="1" ht="14.25" customHeight="1" x14ac:dyDescent="0.25">
      <c r="A126" s="537" t="s">
        <v>129</v>
      </c>
      <c r="B126" s="529"/>
      <c r="C126" s="44"/>
      <c r="D126" s="45">
        <v>439923918.16000003</v>
      </c>
      <c r="E126" s="45">
        <v>119011532.61</v>
      </c>
      <c r="F126" s="44"/>
      <c r="G126" s="45">
        <v>558935450.76999998</v>
      </c>
      <c r="H126" s="31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</row>
    <row r="127" spans="1:51" s="53" customFormat="1" ht="14.25" customHeight="1" x14ac:dyDescent="0.25">
      <c r="A127" s="38"/>
      <c r="B127" s="39" t="s">
        <v>130</v>
      </c>
      <c r="C127" s="41"/>
      <c r="D127" s="42"/>
      <c r="E127" s="40">
        <v>119011532.61</v>
      </c>
      <c r="F127" s="41"/>
      <c r="G127" s="42">
        <v>119011532.61</v>
      </c>
      <c r="H127" s="31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</row>
    <row r="128" spans="1:51" s="53" customFormat="1" ht="14.25" customHeight="1" x14ac:dyDescent="0.25">
      <c r="A128" s="32"/>
      <c r="B128" s="39" t="s">
        <v>131</v>
      </c>
      <c r="C128" s="41"/>
      <c r="D128" s="43">
        <v>420624418.16000003</v>
      </c>
      <c r="E128" s="41"/>
      <c r="F128" s="41"/>
      <c r="G128" s="41">
        <v>420624418.16000003</v>
      </c>
      <c r="H128" s="31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</row>
    <row r="129" spans="1:26" s="53" customFormat="1" ht="14.25" customHeight="1" x14ac:dyDescent="0.25">
      <c r="A129" s="32"/>
      <c r="B129" s="39" t="s">
        <v>132</v>
      </c>
      <c r="C129" s="41"/>
      <c r="D129" s="43">
        <v>19299500</v>
      </c>
      <c r="E129" s="43"/>
      <c r="F129" s="41"/>
      <c r="G129" s="41">
        <v>19299500</v>
      </c>
      <c r="H129" s="31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</row>
    <row r="130" spans="1:26" s="53" customFormat="1" ht="14.25" customHeight="1" x14ac:dyDescent="0.25">
      <c r="A130" s="32"/>
      <c r="B130" s="39" t="s">
        <v>133</v>
      </c>
      <c r="C130" s="41"/>
      <c r="D130" s="43">
        <v>0</v>
      </c>
      <c r="E130" s="41"/>
      <c r="F130" s="41"/>
      <c r="G130" s="41">
        <v>0</v>
      </c>
      <c r="H130" s="31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</row>
    <row r="131" spans="1:26" s="53" customFormat="1" ht="14.25" customHeight="1" x14ac:dyDescent="0.25">
      <c r="A131" s="46"/>
      <c r="B131" s="39" t="s">
        <v>134</v>
      </c>
      <c r="C131" s="41"/>
      <c r="D131" s="43">
        <v>0</v>
      </c>
      <c r="E131" s="41"/>
      <c r="F131" s="41"/>
      <c r="G131" s="41">
        <v>0</v>
      </c>
      <c r="H131" s="31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</row>
    <row r="132" spans="1:26" s="53" customFormat="1" ht="14.25" customHeight="1" x14ac:dyDescent="0.25">
      <c r="A132" s="537" t="s">
        <v>135</v>
      </c>
      <c r="B132" s="529"/>
      <c r="C132" s="44"/>
      <c r="D132" s="44"/>
      <c r="E132" s="44"/>
      <c r="F132" s="45">
        <v>0</v>
      </c>
      <c r="G132" s="45">
        <v>0</v>
      </c>
      <c r="H132" s="31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</row>
    <row r="133" spans="1:26" s="53" customFormat="1" ht="14.25" customHeight="1" x14ac:dyDescent="0.25">
      <c r="A133" s="38"/>
      <c r="B133" s="39" t="s">
        <v>136</v>
      </c>
      <c r="C133" s="41"/>
      <c r="D133" s="41"/>
      <c r="E133" s="41"/>
      <c r="F133" s="40">
        <v>0</v>
      </c>
      <c r="G133" s="42">
        <v>0</v>
      </c>
      <c r="H133" s="31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</row>
    <row r="134" spans="1:26" s="53" customFormat="1" ht="14.25" customHeight="1" x14ac:dyDescent="0.25">
      <c r="A134" s="46"/>
      <c r="B134" s="39" t="s">
        <v>137</v>
      </c>
      <c r="C134" s="47"/>
      <c r="D134" s="47"/>
      <c r="E134" s="47"/>
      <c r="F134" s="48">
        <v>0</v>
      </c>
      <c r="G134" s="47">
        <v>0</v>
      </c>
      <c r="H134" s="31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</row>
    <row r="135" spans="1:26" s="53" customFormat="1" ht="14.25" customHeight="1" thickBot="1" x14ac:dyDescent="0.3">
      <c r="A135" s="537" t="s">
        <v>138</v>
      </c>
      <c r="B135" s="529"/>
      <c r="C135" s="49">
        <v>0</v>
      </c>
      <c r="D135" s="49">
        <v>439923918.16000003</v>
      </c>
      <c r="E135" s="49">
        <v>119011532.61</v>
      </c>
      <c r="F135" s="49">
        <v>0</v>
      </c>
      <c r="G135" s="49">
        <v>558935450.76999998</v>
      </c>
      <c r="H135" s="31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</row>
    <row r="136" spans="1:26" s="53" customFormat="1" ht="14.25" customHeight="1" thickTop="1" x14ac:dyDescent="0.25">
      <c r="A136" s="537" t="s">
        <v>139</v>
      </c>
      <c r="B136" s="529"/>
      <c r="C136" s="50">
        <v>0</v>
      </c>
      <c r="D136" s="51"/>
      <c r="E136" s="51"/>
      <c r="F136" s="51"/>
      <c r="G136" s="50">
        <v>0</v>
      </c>
      <c r="H136" s="31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</row>
    <row r="137" spans="1:26" s="53" customFormat="1" ht="14.25" customHeight="1" x14ac:dyDescent="0.25">
      <c r="A137" s="38"/>
      <c r="B137" s="39" t="s">
        <v>126</v>
      </c>
      <c r="C137" s="40">
        <v>0</v>
      </c>
      <c r="D137" s="41"/>
      <c r="E137" s="41"/>
      <c r="F137" s="41"/>
      <c r="G137" s="42">
        <v>0</v>
      </c>
      <c r="H137" s="31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</row>
    <row r="138" spans="1:26" s="53" customFormat="1" ht="14.25" customHeight="1" x14ac:dyDescent="0.25">
      <c r="A138" s="32"/>
      <c r="B138" s="39" t="s">
        <v>127</v>
      </c>
      <c r="C138" s="43">
        <v>0</v>
      </c>
      <c r="D138" s="41"/>
      <c r="E138" s="41"/>
      <c r="F138" s="41"/>
      <c r="G138" s="41">
        <v>0</v>
      </c>
      <c r="H138" s="31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</row>
    <row r="139" spans="1:26" s="53" customFormat="1" ht="14.25" customHeight="1" x14ac:dyDescent="0.25">
      <c r="A139" s="46"/>
      <c r="B139" s="39" t="s">
        <v>128</v>
      </c>
      <c r="C139" s="43">
        <v>0</v>
      </c>
      <c r="D139" s="41"/>
      <c r="E139" s="41"/>
      <c r="F139" s="41"/>
      <c r="G139" s="41">
        <v>0</v>
      </c>
      <c r="H139" s="31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</row>
    <row r="140" spans="1:26" s="53" customFormat="1" ht="14.25" customHeight="1" x14ac:dyDescent="0.25">
      <c r="A140" s="537" t="s">
        <v>140</v>
      </c>
      <c r="B140" s="529"/>
      <c r="C140" s="44"/>
      <c r="D140" s="45">
        <v>119011903.66000003</v>
      </c>
      <c r="E140" s="45">
        <v>14647665.250000134</v>
      </c>
      <c r="F140" s="44"/>
      <c r="G140" s="45">
        <v>133659568.91000016</v>
      </c>
      <c r="H140" s="31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</row>
    <row r="141" spans="1:26" s="53" customFormat="1" ht="14.25" customHeight="1" x14ac:dyDescent="0.25">
      <c r="A141" s="38"/>
      <c r="B141" s="39" t="s">
        <v>130</v>
      </c>
      <c r="C141" s="41"/>
      <c r="D141" s="42"/>
      <c r="E141" s="43">
        <v>133659197.86000013</v>
      </c>
      <c r="F141" s="41"/>
      <c r="G141" s="42">
        <v>133659197.86000013</v>
      </c>
      <c r="H141" s="31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</row>
    <row r="142" spans="1:26" s="53" customFormat="1" ht="14.25" customHeight="1" x14ac:dyDescent="0.25">
      <c r="A142" s="32"/>
      <c r="B142" s="39" t="s">
        <v>131</v>
      </c>
      <c r="C142" s="41"/>
      <c r="D142" s="43">
        <v>119011903.66000003</v>
      </c>
      <c r="E142" s="43">
        <v>-119011532.61</v>
      </c>
      <c r="F142" s="41"/>
      <c r="G142" s="41">
        <v>371.05000002682209</v>
      </c>
      <c r="H142" s="31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</row>
    <row r="143" spans="1:26" s="53" customFormat="1" ht="14.25" customHeight="1" x14ac:dyDescent="0.25">
      <c r="A143" s="32"/>
      <c r="B143" s="39" t="s">
        <v>132</v>
      </c>
      <c r="C143" s="41"/>
      <c r="D143" s="41"/>
      <c r="E143" s="43">
        <v>0</v>
      </c>
      <c r="F143" s="41"/>
      <c r="G143" s="41">
        <v>0</v>
      </c>
      <c r="H143" s="31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</row>
    <row r="144" spans="1:26" s="53" customFormat="1" ht="14.25" customHeight="1" x14ac:dyDescent="0.25">
      <c r="A144" s="32"/>
      <c r="B144" s="39" t="s">
        <v>133</v>
      </c>
      <c r="C144" s="41"/>
      <c r="D144" s="41"/>
      <c r="E144" s="43">
        <v>0</v>
      </c>
      <c r="F144" s="41"/>
      <c r="G144" s="41">
        <v>0</v>
      </c>
      <c r="H144" s="31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</row>
    <row r="145" spans="1:51" s="53" customFormat="1" ht="14.25" customHeight="1" x14ac:dyDescent="0.25">
      <c r="A145" s="46"/>
      <c r="B145" s="39" t="s">
        <v>134</v>
      </c>
      <c r="C145" s="41"/>
      <c r="D145" s="41"/>
      <c r="E145" s="43">
        <v>0</v>
      </c>
      <c r="F145" s="41"/>
      <c r="G145" s="41">
        <v>0</v>
      </c>
      <c r="H145" s="31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</row>
    <row r="146" spans="1:51" s="53" customFormat="1" ht="34.5" customHeight="1" x14ac:dyDescent="0.25">
      <c r="A146" s="537" t="s">
        <v>141</v>
      </c>
      <c r="B146" s="529"/>
      <c r="C146" s="44"/>
      <c r="D146" s="44"/>
      <c r="E146" s="44"/>
      <c r="F146" s="45">
        <v>0</v>
      </c>
      <c r="G146" s="45">
        <v>0</v>
      </c>
      <c r="H146" s="31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</row>
    <row r="147" spans="1:51" s="53" customFormat="1" ht="14.25" customHeight="1" x14ac:dyDescent="0.25">
      <c r="A147" s="38"/>
      <c r="B147" s="39" t="s">
        <v>142</v>
      </c>
      <c r="C147" s="41"/>
      <c r="D147" s="41"/>
      <c r="E147" s="41"/>
      <c r="F147" s="40">
        <v>0</v>
      </c>
      <c r="G147" s="42">
        <v>0</v>
      </c>
      <c r="H147" s="31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</row>
    <row r="148" spans="1:51" s="53" customFormat="1" ht="14.25" customHeight="1" x14ac:dyDescent="0.25">
      <c r="A148" s="46"/>
      <c r="B148" s="39" t="s">
        <v>143</v>
      </c>
      <c r="C148" s="47"/>
      <c r="D148" s="47"/>
      <c r="E148" s="47"/>
      <c r="F148" s="48">
        <v>0</v>
      </c>
      <c r="G148" s="47">
        <v>0</v>
      </c>
      <c r="H148" s="31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</row>
    <row r="149" spans="1:51" s="53" customFormat="1" ht="14.25" customHeight="1" thickBot="1" x14ac:dyDescent="0.3">
      <c r="A149" s="538" t="s">
        <v>144</v>
      </c>
      <c r="B149" s="529"/>
      <c r="C149" s="49">
        <v>0</v>
      </c>
      <c r="D149" s="49">
        <v>558935821.82000005</v>
      </c>
      <c r="E149" s="49">
        <v>133659197.86000013</v>
      </c>
      <c r="F149" s="49">
        <v>0</v>
      </c>
      <c r="G149" s="49">
        <v>692595019.68000019</v>
      </c>
      <c r="H149" s="31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</row>
    <row r="150" spans="1:51" s="53" customFormat="1" ht="14.25" customHeight="1" thickTop="1" x14ac:dyDescent="0.25">
      <c r="A150" s="32"/>
      <c r="B150" s="32"/>
      <c r="C150" s="31"/>
      <c r="D150" s="31"/>
      <c r="E150" s="31"/>
      <c r="F150" s="31"/>
      <c r="G150" s="31"/>
      <c r="H150" s="31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</row>
    <row r="151" spans="1:51" s="53" customFormat="1" ht="14.25" customHeight="1" x14ac:dyDescent="0.25">
      <c r="A151" s="32"/>
      <c r="B151" s="32" t="s">
        <v>59</v>
      </c>
      <c r="C151" s="31"/>
      <c r="D151" s="31"/>
      <c r="E151" s="31"/>
      <c r="F151" s="31"/>
      <c r="G151" s="31"/>
      <c r="H151" s="31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</row>
    <row r="152" spans="1:51" s="53" customFormat="1" ht="14.25" customHeight="1" x14ac:dyDescent="0.25">
      <c r="A152" s="32"/>
      <c r="B152" s="32"/>
      <c r="C152" s="31"/>
      <c r="D152" s="31"/>
      <c r="E152" s="31"/>
      <c r="F152" s="31"/>
      <c r="G152" s="31"/>
      <c r="H152" s="31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</row>
    <row r="153" spans="1:51" s="53" customFormat="1" ht="14.25" customHeight="1" x14ac:dyDescent="0.25">
      <c r="A153" s="32"/>
      <c r="B153" s="32"/>
      <c r="C153" s="31"/>
      <c r="D153" s="31"/>
      <c r="E153" s="31"/>
      <c r="F153" s="31"/>
      <c r="G153" s="31"/>
      <c r="H153" s="31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</row>
    <row r="154" spans="1:51" s="53" customFormat="1" ht="14.25" customHeight="1" x14ac:dyDescent="0.25">
      <c r="A154" s="32"/>
      <c r="B154" s="32"/>
      <c r="C154" s="31"/>
      <c r="D154" s="31"/>
      <c r="E154" s="31"/>
      <c r="F154" s="31"/>
      <c r="G154" s="31"/>
      <c r="H154" s="31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</row>
    <row r="155" spans="1:51" s="53" customFormat="1" ht="14.25" customHeight="1" x14ac:dyDescent="0.25">
      <c r="A155" s="32"/>
      <c r="B155" s="32"/>
      <c r="C155" s="31"/>
      <c r="D155" s="31"/>
      <c r="E155" s="31"/>
      <c r="F155" s="31"/>
      <c r="G155" s="31"/>
      <c r="H155" s="31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</row>
    <row r="156" spans="1:51" ht="14.25" customHeight="1" x14ac:dyDescent="0.25"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  <c r="AA156" s="10"/>
      <c r="AB156" s="10"/>
      <c r="AC156" s="10"/>
      <c r="AD156" s="10"/>
      <c r="AE156" s="10"/>
      <c r="AF156" s="10"/>
      <c r="AG156" s="10"/>
      <c r="AH156" s="10"/>
      <c r="AI156" s="10"/>
      <c r="AJ156" s="10"/>
      <c r="AK156" s="10"/>
      <c r="AL156" s="10"/>
      <c r="AM156" s="10"/>
      <c r="AN156" s="10"/>
      <c r="AO156" s="10"/>
      <c r="AP156" s="10"/>
      <c r="AQ156" s="10"/>
      <c r="AR156" s="10"/>
      <c r="AS156" s="10"/>
      <c r="AT156" s="10"/>
      <c r="AU156" s="10"/>
      <c r="AV156" s="10"/>
      <c r="AW156" s="10"/>
      <c r="AX156" s="10"/>
      <c r="AY156" s="11"/>
    </row>
    <row r="157" spans="1:51" ht="14.25" customHeight="1" x14ac:dyDescent="0.25"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  <c r="AA157" s="10"/>
      <c r="AB157" s="10"/>
      <c r="AC157" s="10"/>
      <c r="AD157" s="10"/>
      <c r="AE157" s="10"/>
      <c r="AF157" s="10"/>
      <c r="AG157" s="10"/>
      <c r="AH157" s="10"/>
      <c r="AI157" s="10"/>
      <c r="AJ157" s="10"/>
      <c r="AK157" s="10"/>
      <c r="AL157" s="10"/>
      <c r="AM157" s="10"/>
      <c r="AN157" s="10"/>
      <c r="AO157" s="10"/>
      <c r="AP157" s="10"/>
      <c r="AQ157" s="10"/>
      <c r="AR157" s="10"/>
      <c r="AS157" s="10"/>
      <c r="AT157" s="10"/>
      <c r="AU157" s="10"/>
      <c r="AV157" s="10"/>
      <c r="AW157" s="10"/>
      <c r="AX157" s="10"/>
      <c r="AY157" s="11"/>
    </row>
    <row r="158" spans="1:51" ht="14.25" customHeight="1" x14ac:dyDescent="0.25"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  <c r="AA158" s="10"/>
      <c r="AB158" s="10"/>
      <c r="AC158" s="10"/>
      <c r="AD158" s="10"/>
      <c r="AE158" s="10"/>
      <c r="AF158" s="10"/>
      <c r="AG158" s="10"/>
      <c r="AH158" s="10"/>
      <c r="AI158" s="10"/>
      <c r="AJ158" s="10"/>
      <c r="AK158" s="10"/>
      <c r="AL158" s="10"/>
      <c r="AM158" s="10"/>
      <c r="AN158" s="10"/>
      <c r="AO158" s="10"/>
      <c r="AP158" s="10"/>
      <c r="AQ158" s="10"/>
      <c r="AR158" s="10"/>
      <c r="AS158" s="10"/>
      <c r="AT158" s="10"/>
      <c r="AU158" s="10"/>
      <c r="AV158" s="10"/>
      <c r="AW158" s="10"/>
      <c r="AX158" s="10"/>
      <c r="AY158" s="11"/>
    </row>
    <row r="159" spans="1:51" s="53" customFormat="1" x14ac:dyDescent="0.25">
      <c r="A159" s="506" t="s">
        <v>0</v>
      </c>
      <c r="B159" s="536"/>
      <c r="C159" s="536"/>
      <c r="D159" s="536"/>
      <c r="E159" s="536"/>
      <c r="F159" s="536"/>
      <c r="G159" s="536"/>
      <c r="H159" s="536"/>
    </row>
    <row r="160" spans="1:51" s="53" customFormat="1" x14ac:dyDescent="0.25">
      <c r="A160" s="506" t="s">
        <v>145</v>
      </c>
      <c r="B160" s="536"/>
      <c r="C160" s="536"/>
      <c r="D160" s="536"/>
      <c r="E160" s="536"/>
      <c r="F160" s="536"/>
      <c r="G160" s="536"/>
      <c r="H160" s="536"/>
    </row>
    <row r="161" spans="1:10" s="53" customFormat="1" x14ac:dyDescent="0.25">
      <c r="A161" s="506" t="s">
        <v>2</v>
      </c>
      <c r="B161" s="536"/>
      <c r="C161" s="536"/>
      <c r="D161" s="536"/>
      <c r="E161" s="536"/>
      <c r="F161" s="536"/>
      <c r="G161" s="536"/>
      <c r="H161" s="536"/>
    </row>
    <row r="162" spans="1:10" s="53" customFormat="1" x14ac:dyDescent="0.25">
      <c r="A162" s="506" t="s">
        <v>3</v>
      </c>
      <c r="B162" s="506"/>
      <c r="C162" s="506"/>
      <c r="D162" s="506"/>
      <c r="E162" s="506"/>
      <c r="F162" s="506"/>
      <c r="G162" s="506"/>
      <c r="H162" s="506"/>
    </row>
    <row r="163" spans="1:10" s="53" customFormat="1" x14ac:dyDescent="0.25">
      <c r="A163" s="533" t="s">
        <v>4</v>
      </c>
      <c r="B163" s="532"/>
      <c r="C163" s="532"/>
      <c r="D163" s="532"/>
      <c r="E163" s="12"/>
      <c r="F163" s="259" t="s">
        <v>146</v>
      </c>
      <c r="G163" s="259" t="s">
        <v>147</v>
      </c>
    </row>
    <row r="164" spans="1:10" s="53" customFormat="1" ht="15" customHeight="1" x14ac:dyDescent="0.25">
      <c r="A164" s="260" t="s">
        <v>148</v>
      </c>
      <c r="B164" s="35"/>
      <c r="C164" s="35"/>
      <c r="D164" s="35"/>
      <c r="E164" s="54"/>
      <c r="F164" s="55">
        <v>29680143.719999999</v>
      </c>
      <c r="G164" s="55">
        <v>175806956.66</v>
      </c>
      <c r="I164" s="56"/>
    </row>
    <row r="165" spans="1:10" s="53" customFormat="1" x14ac:dyDescent="0.25">
      <c r="A165" s="57"/>
      <c r="B165" s="58" t="s">
        <v>149</v>
      </c>
      <c r="C165" s="59"/>
      <c r="D165" s="59"/>
      <c r="E165" s="60"/>
      <c r="F165" s="61">
        <v>0</v>
      </c>
      <c r="G165" s="55">
        <v>175806956.66</v>
      </c>
      <c r="I165" s="56"/>
      <c r="J165" s="56"/>
    </row>
    <row r="166" spans="1:10" s="53" customFormat="1" ht="15" customHeight="1" x14ac:dyDescent="0.25">
      <c r="B166" s="62"/>
      <c r="C166" s="63" t="s">
        <v>150</v>
      </c>
      <c r="D166" s="17"/>
      <c r="E166" s="14"/>
      <c r="F166" s="64">
        <v>0</v>
      </c>
      <c r="G166" s="64">
        <v>92918788.709999993</v>
      </c>
      <c r="I166" s="56"/>
    </row>
    <row r="167" spans="1:10" s="53" customFormat="1" ht="15" customHeight="1" x14ac:dyDescent="0.25">
      <c r="B167" s="65"/>
      <c r="C167" s="63" t="s">
        <v>151</v>
      </c>
      <c r="D167" s="17"/>
      <c r="E167" s="17"/>
      <c r="F167" s="66">
        <v>0</v>
      </c>
      <c r="G167" s="66">
        <v>67288.10999999987</v>
      </c>
      <c r="I167" s="56"/>
    </row>
    <row r="168" spans="1:10" s="53" customFormat="1" ht="15" customHeight="1" x14ac:dyDescent="0.25">
      <c r="B168" s="65"/>
      <c r="C168" s="63" t="s">
        <v>152</v>
      </c>
      <c r="D168" s="17"/>
      <c r="E168" s="17"/>
      <c r="F168" s="66">
        <v>0</v>
      </c>
      <c r="G168" s="66">
        <v>0</v>
      </c>
      <c r="I168" s="56"/>
    </row>
    <row r="169" spans="1:10" s="53" customFormat="1" x14ac:dyDescent="0.25">
      <c r="B169" s="65"/>
      <c r="C169" s="63" t="s">
        <v>153</v>
      </c>
      <c r="D169" s="17"/>
      <c r="E169" s="17"/>
      <c r="F169" s="66">
        <v>0</v>
      </c>
      <c r="G169" s="66">
        <v>0</v>
      </c>
      <c r="I169" s="56"/>
    </row>
    <row r="170" spans="1:10" s="53" customFormat="1" x14ac:dyDescent="0.25">
      <c r="B170" s="65"/>
      <c r="C170" s="63" t="s">
        <v>154</v>
      </c>
      <c r="D170" s="17"/>
      <c r="E170" s="17"/>
      <c r="F170" s="66">
        <v>0</v>
      </c>
      <c r="G170" s="66">
        <v>82820879.840000004</v>
      </c>
      <c r="I170" s="56"/>
    </row>
    <row r="171" spans="1:10" s="53" customFormat="1" ht="15" customHeight="1" x14ac:dyDescent="0.25">
      <c r="B171" s="65"/>
      <c r="C171" s="63" t="s">
        <v>155</v>
      </c>
      <c r="D171" s="17"/>
      <c r="E171" s="17"/>
      <c r="F171" s="66">
        <v>0</v>
      </c>
      <c r="G171" s="66">
        <v>0</v>
      </c>
      <c r="I171" s="56"/>
    </row>
    <row r="172" spans="1:10" s="53" customFormat="1" ht="15" customHeight="1" x14ac:dyDescent="0.25">
      <c r="B172" s="65"/>
      <c r="C172" s="63" t="s">
        <v>156</v>
      </c>
      <c r="D172" s="17"/>
      <c r="E172" s="17"/>
      <c r="F172" s="66">
        <v>0</v>
      </c>
      <c r="G172" s="66">
        <v>0</v>
      </c>
      <c r="I172" s="56"/>
    </row>
    <row r="173" spans="1:10" s="53" customFormat="1" x14ac:dyDescent="0.25">
      <c r="B173" s="67" t="s">
        <v>157</v>
      </c>
      <c r="C173" s="59"/>
      <c r="D173" s="59"/>
      <c r="E173" s="68"/>
      <c r="F173" s="69">
        <v>29680143.719999991</v>
      </c>
      <c r="G173" s="69">
        <v>0</v>
      </c>
    </row>
    <row r="174" spans="1:10" s="53" customFormat="1" ht="15" customHeight="1" x14ac:dyDescent="0.25">
      <c r="B174" s="62"/>
      <c r="C174" s="63" t="s">
        <v>158</v>
      </c>
      <c r="D174" s="17"/>
      <c r="E174" s="14"/>
      <c r="F174" s="64">
        <v>0</v>
      </c>
      <c r="G174" s="64">
        <v>0</v>
      </c>
    </row>
    <row r="175" spans="1:10" s="53" customFormat="1" ht="15" customHeight="1" x14ac:dyDescent="0.25">
      <c r="B175" s="65"/>
      <c r="C175" s="63" t="s">
        <v>159</v>
      </c>
      <c r="D175" s="17"/>
      <c r="E175" s="17"/>
      <c r="F175" s="66">
        <v>0</v>
      </c>
      <c r="G175" s="66">
        <v>0</v>
      </c>
    </row>
    <row r="176" spans="1:10" s="53" customFormat="1" ht="15" customHeight="1" x14ac:dyDescent="0.25">
      <c r="B176" s="65"/>
      <c r="C176" s="63" t="s">
        <v>160</v>
      </c>
      <c r="D176" s="17"/>
      <c r="E176" s="17"/>
      <c r="F176" s="66">
        <v>0</v>
      </c>
      <c r="G176" s="66">
        <v>0</v>
      </c>
    </row>
    <row r="177" spans="1:9" s="53" customFormat="1" ht="15" customHeight="1" x14ac:dyDescent="0.25">
      <c r="B177" s="65"/>
      <c r="C177" s="63" t="s">
        <v>161</v>
      </c>
      <c r="D177" s="17"/>
      <c r="E177" s="17"/>
      <c r="F177" s="66">
        <v>3791324.9499999881</v>
      </c>
      <c r="G177" s="66">
        <v>0</v>
      </c>
      <c r="I177" s="56"/>
    </row>
    <row r="178" spans="1:9" s="53" customFormat="1" ht="15" customHeight="1" x14ac:dyDescent="0.25">
      <c r="B178" s="65"/>
      <c r="C178" s="63" t="s">
        <v>162</v>
      </c>
      <c r="D178" s="17"/>
      <c r="E178" s="17"/>
      <c r="F178" s="66">
        <v>458662.70999999996</v>
      </c>
      <c r="G178" s="66">
        <v>0</v>
      </c>
    </row>
    <row r="179" spans="1:9" s="53" customFormat="1" ht="15.75" customHeight="1" x14ac:dyDescent="0.25">
      <c r="B179" s="65"/>
      <c r="C179" s="63" t="s">
        <v>163</v>
      </c>
      <c r="D179" s="17"/>
      <c r="E179" s="17"/>
      <c r="F179" s="66">
        <v>25430156.060000002</v>
      </c>
      <c r="G179" s="66">
        <v>0</v>
      </c>
    </row>
    <row r="180" spans="1:9" s="53" customFormat="1" ht="15.75" customHeight="1" x14ac:dyDescent="0.25">
      <c r="B180" s="65"/>
      <c r="C180" s="63" t="s">
        <v>164</v>
      </c>
      <c r="D180" s="17"/>
      <c r="E180" s="17"/>
      <c r="F180" s="66">
        <v>0</v>
      </c>
      <c r="G180" s="66">
        <v>0</v>
      </c>
    </row>
    <row r="181" spans="1:9" s="53" customFormat="1" ht="15.75" customHeight="1" x14ac:dyDescent="0.25">
      <c r="B181" s="65"/>
      <c r="C181" s="63" t="s">
        <v>165</v>
      </c>
      <c r="D181" s="17"/>
      <c r="E181" s="17"/>
      <c r="F181" s="66">
        <v>0</v>
      </c>
      <c r="G181" s="66">
        <v>0</v>
      </c>
    </row>
    <row r="182" spans="1:9" s="53" customFormat="1" ht="15.75" customHeight="1" x14ac:dyDescent="0.25">
      <c r="B182" s="65"/>
      <c r="C182" s="63" t="s">
        <v>166</v>
      </c>
      <c r="D182" s="17"/>
      <c r="E182" s="17"/>
      <c r="F182" s="66">
        <v>0</v>
      </c>
      <c r="G182" s="66">
        <v>0</v>
      </c>
    </row>
    <row r="183" spans="1:9" s="53" customFormat="1" ht="15.75" customHeight="1" x14ac:dyDescent="0.25">
      <c r="A183" s="261" t="s">
        <v>167</v>
      </c>
      <c r="B183" s="14"/>
      <c r="C183" s="14"/>
      <c r="D183" s="14"/>
      <c r="E183" s="71"/>
      <c r="F183" s="69">
        <v>12467244.030000001</v>
      </c>
      <c r="G183" s="69">
        <v>0</v>
      </c>
      <c r="I183" s="56"/>
    </row>
    <row r="184" spans="1:9" s="53" customFormat="1" ht="15.75" customHeight="1" x14ac:dyDescent="0.25">
      <c r="A184" s="57"/>
      <c r="B184" s="58" t="s">
        <v>168</v>
      </c>
      <c r="C184" s="59"/>
      <c r="D184" s="59"/>
      <c r="E184" s="60"/>
      <c r="F184" s="55">
        <v>12467244.030000001</v>
      </c>
      <c r="G184" s="55">
        <v>0</v>
      </c>
    </row>
    <row r="185" spans="1:9" s="53" customFormat="1" ht="15.75" customHeight="1" x14ac:dyDescent="0.25">
      <c r="B185" s="62"/>
      <c r="C185" s="63" t="s">
        <v>169</v>
      </c>
      <c r="D185" s="17"/>
      <c r="E185" s="17"/>
      <c r="F185" s="66">
        <v>12467244.030000001</v>
      </c>
      <c r="G185" s="64">
        <v>0</v>
      </c>
      <c r="I185" s="56"/>
    </row>
    <row r="186" spans="1:9" s="53" customFormat="1" ht="15.75" customHeight="1" x14ac:dyDescent="0.25">
      <c r="B186" s="65"/>
      <c r="C186" s="63" t="s">
        <v>170</v>
      </c>
      <c r="D186" s="17"/>
      <c r="E186" s="17"/>
      <c r="F186" s="66">
        <v>0</v>
      </c>
      <c r="G186" s="64">
        <v>0</v>
      </c>
    </row>
    <row r="187" spans="1:9" s="53" customFormat="1" ht="15.75" customHeight="1" x14ac:dyDescent="0.25">
      <c r="B187" s="65"/>
      <c r="C187" s="63" t="s">
        <v>171</v>
      </c>
      <c r="D187" s="17"/>
      <c r="E187" s="17"/>
      <c r="F187" s="66">
        <v>0</v>
      </c>
      <c r="G187" s="64">
        <v>0</v>
      </c>
    </row>
    <row r="188" spans="1:9" s="53" customFormat="1" ht="15.75" customHeight="1" x14ac:dyDescent="0.25">
      <c r="B188" s="65"/>
      <c r="C188" s="63" t="s">
        <v>172</v>
      </c>
      <c r="D188" s="17"/>
      <c r="E188" s="17"/>
      <c r="F188" s="66">
        <v>0</v>
      </c>
      <c r="G188" s="64">
        <v>0</v>
      </c>
    </row>
    <row r="189" spans="1:9" s="53" customFormat="1" ht="15.75" customHeight="1" x14ac:dyDescent="0.25">
      <c r="B189" s="65"/>
      <c r="C189" s="63" t="s">
        <v>173</v>
      </c>
      <c r="D189" s="17"/>
      <c r="E189" s="17"/>
      <c r="F189" s="66">
        <v>0</v>
      </c>
      <c r="G189" s="64">
        <v>0</v>
      </c>
    </row>
    <row r="190" spans="1:9" s="53" customFormat="1" ht="15.75" customHeight="1" x14ac:dyDescent="0.25">
      <c r="B190" s="65"/>
      <c r="C190" s="63" t="s">
        <v>174</v>
      </c>
      <c r="D190" s="17"/>
      <c r="E190" s="17"/>
      <c r="F190" s="66">
        <v>0</v>
      </c>
      <c r="G190" s="64">
        <v>0</v>
      </c>
    </row>
    <row r="191" spans="1:9" s="53" customFormat="1" ht="15.75" customHeight="1" x14ac:dyDescent="0.25">
      <c r="B191" s="65"/>
      <c r="C191" s="63" t="s">
        <v>175</v>
      </c>
      <c r="D191" s="17"/>
      <c r="E191" s="17"/>
      <c r="F191" s="66">
        <v>0</v>
      </c>
      <c r="G191" s="64">
        <v>0</v>
      </c>
    </row>
    <row r="192" spans="1:9" s="53" customFormat="1" ht="15.75" customHeight="1" x14ac:dyDescent="0.25">
      <c r="B192" s="65"/>
      <c r="C192" s="63" t="s">
        <v>176</v>
      </c>
      <c r="D192" s="17"/>
      <c r="E192" s="17"/>
      <c r="F192" s="66">
        <v>0</v>
      </c>
      <c r="G192" s="64">
        <v>0</v>
      </c>
    </row>
    <row r="193" spans="1:9" s="53" customFormat="1" ht="15.75" customHeight="1" x14ac:dyDescent="0.25">
      <c r="B193" s="67" t="s">
        <v>177</v>
      </c>
      <c r="C193" s="59"/>
      <c r="D193" s="59"/>
      <c r="E193" s="68"/>
      <c r="F193" s="69">
        <v>0</v>
      </c>
      <c r="G193" s="69">
        <v>0</v>
      </c>
    </row>
    <row r="194" spans="1:9" s="53" customFormat="1" ht="15.75" customHeight="1" x14ac:dyDescent="0.25">
      <c r="B194" s="62"/>
      <c r="C194" s="63" t="s">
        <v>178</v>
      </c>
      <c r="D194" s="17"/>
      <c r="E194" s="17"/>
      <c r="F194" s="66">
        <v>0</v>
      </c>
      <c r="G194" s="64">
        <v>0</v>
      </c>
    </row>
    <row r="195" spans="1:9" s="53" customFormat="1" ht="15.75" customHeight="1" x14ac:dyDescent="0.25">
      <c r="B195" s="65"/>
      <c r="C195" s="63" t="s">
        <v>179</v>
      </c>
      <c r="D195" s="17"/>
      <c r="E195" s="17"/>
      <c r="F195" s="66">
        <v>0</v>
      </c>
      <c r="G195" s="66">
        <v>0</v>
      </c>
    </row>
    <row r="196" spans="1:9" s="53" customFormat="1" ht="15.75" customHeight="1" x14ac:dyDescent="0.25">
      <c r="B196" s="65"/>
      <c r="C196" s="63" t="s">
        <v>180</v>
      </c>
      <c r="D196" s="17"/>
      <c r="E196" s="17"/>
      <c r="F196" s="66">
        <v>0</v>
      </c>
      <c r="G196" s="66">
        <v>0</v>
      </c>
    </row>
    <row r="197" spans="1:9" s="53" customFormat="1" ht="15.75" customHeight="1" x14ac:dyDescent="0.25">
      <c r="B197" s="65"/>
      <c r="C197" s="63" t="s">
        <v>181</v>
      </c>
      <c r="D197" s="17"/>
      <c r="E197" s="17"/>
      <c r="F197" s="66">
        <v>0</v>
      </c>
      <c r="G197" s="66">
        <v>0</v>
      </c>
    </row>
    <row r="198" spans="1:9" s="53" customFormat="1" ht="15.75" customHeight="1" x14ac:dyDescent="0.25">
      <c r="B198" s="65"/>
      <c r="C198" s="63" t="s">
        <v>182</v>
      </c>
      <c r="D198" s="17"/>
      <c r="E198" s="17"/>
      <c r="F198" s="66">
        <v>0</v>
      </c>
      <c r="G198" s="66">
        <v>0</v>
      </c>
    </row>
    <row r="199" spans="1:9" s="53" customFormat="1" ht="15.75" customHeight="1" x14ac:dyDescent="0.25">
      <c r="B199" s="65"/>
      <c r="C199" s="63" t="s">
        <v>183</v>
      </c>
      <c r="D199" s="17"/>
      <c r="E199" s="17"/>
      <c r="F199" s="66">
        <v>0</v>
      </c>
      <c r="G199" s="66">
        <v>0</v>
      </c>
    </row>
    <row r="200" spans="1:9" s="53" customFormat="1" ht="15.75" customHeight="1" x14ac:dyDescent="0.25">
      <c r="A200" s="261" t="s">
        <v>184</v>
      </c>
      <c r="B200" s="14"/>
      <c r="C200" s="14"/>
      <c r="D200" s="14"/>
      <c r="E200" s="71"/>
      <c r="F200" s="69">
        <v>133659568.91000016</v>
      </c>
      <c r="G200" s="69">
        <v>0</v>
      </c>
      <c r="I200" s="56"/>
    </row>
    <row r="201" spans="1:9" s="53" customFormat="1" ht="15.75" customHeight="1" x14ac:dyDescent="0.25">
      <c r="A201" s="57"/>
      <c r="B201" s="58" t="s">
        <v>120</v>
      </c>
      <c r="C201" s="59"/>
      <c r="D201" s="59"/>
      <c r="E201" s="60"/>
      <c r="F201" s="55">
        <v>0</v>
      </c>
      <c r="G201" s="55">
        <v>0</v>
      </c>
      <c r="I201" s="56"/>
    </row>
    <row r="202" spans="1:9" s="53" customFormat="1" ht="15.75" customHeight="1" x14ac:dyDescent="0.25">
      <c r="B202" s="62"/>
      <c r="C202" s="63" t="s">
        <v>126</v>
      </c>
      <c r="D202" s="17"/>
      <c r="E202" s="17"/>
      <c r="F202" s="66">
        <v>0</v>
      </c>
      <c r="G202" s="66">
        <v>0</v>
      </c>
    </row>
    <row r="203" spans="1:9" s="53" customFormat="1" ht="15.75" customHeight="1" x14ac:dyDescent="0.25">
      <c r="B203" s="65"/>
      <c r="C203" s="63" t="s">
        <v>127</v>
      </c>
      <c r="D203" s="17"/>
      <c r="E203" s="17"/>
      <c r="F203" s="66">
        <v>0</v>
      </c>
      <c r="G203" s="66">
        <v>0</v>
      </c>
    </row>
    <row r="204" spans="1:9" s="53" customFormat="1" ht="15.75" customHeight="1" x14ac:dyDescent="0.25">
      <c r="B204" s="65"/>
      <c r="C204" s="63" t="s">
        <v>185</v>
      </c>
      <c r="D204" s="17"/>
      <c r="E204" s="17"/>
      <c r="F204" s="66">
        <v>0</v>
      </c>
      <c r="G204" s="66">
        <v>0</v>
      </c>
    </row>
    <row r="205" spans="1:9" s="53" customFormat="1" ht="15.75" customHeight="1" x14ac:dyDescent="0.25">
      <c r="B205" s="67" t="s">
        <v>186</v>
      </c>
      <c r="C205" s="59"/>
      <c r="D205" s="59"/>
      <c r="E205" s="68"/>
      <c r="F205" s="69">
        <v>133659568.91000016</v>
      </c>
      <c r="G205" s="69">
        <v>0</v>
      </c>
    </row>
    <row r="206" spans="1:9" s="53" customFormat="1" ht="15.75" customHeight="1" x14ac:dyDescent="0.25">
      <c r="B206" s="62"/>
      <c r="C206" s="63" t="s">
        <v>187</v>
      </c>
      <c r="D206" s="17"/>
      <c r="E206" s="17"/>
      <c r="F206" s="66">
        <v>14647665.250000134</v>
      </c>
      <c r="G206" s="66">
        <v>0</v>
      </c>
      <c r="I206" s="56"/>
    </row>
    <row r="207" spans="1:9" s="53" customFormat="1" ht="15.75" customHeight="1" x14ac:dyDescent="0.25">
      <c r="B207" s="65"/>
      <c r="C207" s="63" t="s">
        <v>131</v>
      </c>
      <c r="D207" s="17"/>
      <c r="E207" s="17"/>
      <c r="F207" s="66">
        <v>119011903.66000003</v>
      </c>
      <c r="G207" s="66">
        <v>0</v>
      </c>
      <c r="I207" s="56"/>
    </row>
    <row r="208" spans="1:9" s="53" customFormat="1" ht="15.75" customHeight="1" x14ac:dyDescent="0.25">
      <c r="B208" s="65"/>
      <c r="C208" s="63" t="s">
        <v>132</v>
      </c>
      <c r="D208" s="17"/>
      <c r="E208" s="17"/>
      <c r="F208" s="66">
        <v>0</v>
      </c>
      <c r="G208" s="66">
        <v>0</v>
      </c>
      <c r="I208" s="56"/>
    </row>
    <row r="209" spans="1:8" s="53" customFormat="1" ht="15.75" customHeight="1" x14ac:dyDescent="0.25">
      <c r="B209" s="65"/>
      <c r="C209" s="63" t="s">
        <v>133</v>
      </c>
      <c r="D209" s="17"/>
      <c r="E209" s="17"/>
      <c r="F209" s="66">
        <v>0</v>
      </c>
      <c r="G209" s="66">
        <v>0</v>
      </c>
    </row>
    <row r="210" spans="1:8" s="53" customFormat="1" ht="15.75" customHeight="1" x14ac:dyDescent="0.25">
      <c r="B210" s="65"/>
      <c r="C210" s="63" t="s">
        <v>134</v>
      </c>
      <c r="D210" s="17"/>
      <c r="E210" s="17"/>
      <c r="F210" s="66">
        <v>0</v>
      </c>
      <c r="G210" s="66">
        <v>0</v>
      </c>
    </row>
    <row r="211" spans="1:8" s="53" customFormat="1" ht="15.75" customHeight="1" x14ac:dyDescent="0.25">
      <c r="B211" s="72" t="s">
        <v>188</v>
      </c>
      <c r="C211" s="59"/>
      <c r="D211" s="59"/>
      <c r="E211" s="68"/>
      <c r="F211" s="69">
        <v>0</v>
      </c>
      <c r="G211" s="69">
        <v>0</v>
      </c>
    </row>
    <row r="212" spans="1:8" s="53" customFormat="1" ht="15.75" customHeight="1" x14ac:dyDescent="0.25">
      <c r="B212" s="62"/>
      <c r="C212" s="63" t="s">
        <v>189</v>
      </c>
      <c r="D212" s="17"/>
      <c r="E212" s="17"/>
      <c r="F212" s="66">
        <v>0</v>
      </c>
      <c r="G212" s="66">
        <v>0</v>
      </c>
    </row>
    <row r="213" spans="1:8" s="53" customFormat="1" ht="15.75" customHeight="1" x14ac:dyDescent="0.25">
      <c r="B213" s="65"/>
      <c r="C213" s="63" t="s">
        <v>137</v>
      </c>
      <c r="D213" s="17"/>
      <c r="E213" s="17"/>
      <c r="F213" s="66">
        <v>0</v>
      </c>
      <c r="G213" s="66">
        <v>0</v>
      </c>
    </row>
    <row r="214" spans="1:8" s="53" customFormat="1" ht="15.75" customHeight="1" x14ac:dyDescent="0.25">
      <c r="B214" s="73"/>
      <c r="C214" s="74"/>
      <c r="D214" s="74"/>
      <c r="E214" s="74"/>
      <c r="F214" s="75"/>
      <c r="G214" s="75"/>
    </row>
    <row r="215" spans="1:8" s="53" customFormat="1" ht="15" customHeight="1" x14ac:dyDescent="0.25">
      <c r="A215" s="534" t="s">
        <v>59</v>
      </c>
      <c r="B215" s="535"/>
      <c r="C215" s="535"/>
      <c r="D215" s="535"/>
      <c r="E215" s="535"/>
      <c r="F215" s="535"/>
      <c r="G215" s="535"/>
      <c r="H215" s="535"/>
    </row>
    <row r="216" spans="1:8" s="53" customFormat="1" ht="15" customHeight="1" x14ac:dyDescent="0.25">
      <c r="A216" s="535"/>
      <c r="B216" s="536"/>
      <c r="C216" s="536"/>
      <c r="D216" s="536"/>
      <c r="E216" s="536"/>
      <c r="F216" s="536"/>
      <c r="G216" s="536"/>
      <c r="H216" s="535"/>
    </row>
    <row r="217" spans="1:8" s="53" customFormat="1" ht="15.75" customHeight="1" x14ac:dyDescent="0.25">
      <c r="A217" s="535"/>
      <c r="B217" s="535"/>
      <c r="C217" s="535"/>
      <c r="D217" s="535"/>
      <c r="E217" s="535"/>
      <c r="F217" s="535"/>
      <c r="G217" s="535"/>
      <c r="H217" s="535"/>
    </row>
    <row r="218" spans="1:8" s="53" customFormat="1" ht="15.75" customHeight="1" x14ac:dyDescent="0.25">
      <c r="G218" s="76"/>
      <c r="H218" s="76"/>
    </row>
    <row r="219" spans="1:8" s="53" customFormat="1" ht="15.75" customHeight="1" x14ac:dyDescent="0.25">
      <c r="G219" s="76"/>
      <c r="H219" s="76"/>
    </row>
    <row r="220" spans="1:8" s="53" customFormat="1" ht="15.75" customHeight="1" x14ac:dyDescent="0.25">
      <c r="G220" s="76"/>
      <c r="H220" s="76"/>
    </row>
    <row r="221" spans="1:8" s="53" customFormat="1" ht="15.75" customHeight="1" x14ac:dyDescent="0.25">
      <c r="G221" s="76"/>
      <c r="H221" s="76"/>
    </row>
    <row r="222" spans="1:8" s="53" customFormat="1" ht="15.75" customHeight="1" x14ac:dyDescent="0.25">
      <c r="G222" s="76"/>
      <c r="H222" s="76"/>
    </row>
    <row r="223" spans="1:8" s="53" customFormat="1" ht="15.75" customHeight="1" x14ac:dyDescent="0.25">
      <c r="G223" s="76"/>
      <c r="H223" s="76"/>
    </row>
    <row r="224" spans="1:8" s="53" customFormat="1" ht="15.75" customHeight="1" x14ac:dyDescent="0.25">
      <c r="G224" s="76"/>
      <c r="H224" s="76"/>
    </row>
    <row r="225" spans="1:51" ht="14.25" customHeight="1" x14ac:dyDescent="0.25"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  <c r="AA225" s="10"/>
      <c r="AB225" s="10"/>
      <c r="AC225" s="10"/>
      <c r="AD225" s="10"/>
      <c r="AE225" s="10"/>
      <c r="AF225" s="10"/>
      <c r="AG225" s="10"/>
      <c r="AH225" s="10"/>
      <c r="AI225" s="10"/>
      <c r="AJ225" s="10"/>
      <c r="AK225" s="10"/>
      <c r="AL225" s="10"/>
      <c r="AM225" s="10"/>
      <c r="AN225" s="10"/>
      <c r="AO225" s="10"/>
      <c r="AP225" s="10"/>
      <c r="AQ225" s="10"/>
      <c r="AR225" s="10"/>
      <c r="AS225" s="10"/>
      <c r="AT225" s="10"/>
      <c r="AU225" s="10"/>
      <c r="AV225" s="10"/>
      <c r="AW225" s="10"/>
      <c r="AX225" s="10"/>
      <c r="AY225" s="11"/>
    </row>
    <row r="226" spans="1:51" ht="14.25" customHeight="1" x14ac:dyDescent="0.25"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  <c r="AA226" s="10"/>
      <c r="AB226" s="10"/>
      <c r="AC226" s="10"/>
      <c r="AD226" s="10"/>
      <c r="AE226" s="10"/>
      <c r="AF226" s="10"/>
      <c r="AG226" s="10"/>
      <c r="AH226" s="10"/>
      <c r="AI226" s="10"/>
      <c r="AJ226" s="10"/>
      <c r="AK226" s="10"/>
      <c r="AL226" s="10"/>
      <c r="AM226" s="10"/>
      <c r="AN226" s="10"/>
      <c r="AO226" s="10"/>
      <c r="AP226" s="10"/>
      <c r="AQ226" s="10"/>
      <c r="AR226" s="10"/>
      <c r="AS226" s="10"/>
      <c r="AT226" s="10"/>
      <c r="AU226" s="10"/>
      <c r="AV226" s="10"/>
      <c r="AW226" s="10"/>
      <c r="AX226" s="10"/>
      <c r="AY226" s="11"/>
    </row>
    <row r="227" spans="1:51" ht="14.25" customHeight="1" x14ac:dyDescent="0.25"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  <c r="AA227" s="10"/>
      <c r="AB227" s="10"/>
      <c r="AC227" s="10"/>
      <c r="AD227" s="10"/>
      <c r="AE227" s="10"/>
      <c r="AF227" s="10"/>
      <c r="AG227" s="10"/>
      <c r="AH227" s="10"/>
      <c r="AI227" s="10"/>
      <c r="AJ227" s="10"/>
      <c r="AK227" s="10"/>
      <c r="AL227" s="10"/>
      <c r="AM227" s="10"/>
      <c r="AN227" s="10"/>
      <c r="AO227" s="10"/>
      <c r="AP227" s="10"/>
      <c r="AQ227" s="10"/>
      <c r="AR227" s="10"/>
      <c r="AS227" s="10"/>
      <c r="AT227" s="10"/>
      <c r="AU227" s="10"/>
      <c r="AV227" s="10"/>
      <c r="AW227" s="10"/>
      <c r="AX227" s="10"/>
      <c r="AY227" s="11"/>
    </row>
    <row r="228" spans="1:51" s="53" customFormat="1" x14ac:dyDescent="0.25">
      <c r="A228" s="1"/>
      <c r="B228" s="509" t="s">
        <v>0</v>
      </c>
      <c r="C228" s="509"/>
      <c r="D228" s="509"/>
      <c r="E228" s="509"/>
      <c r="F228" s="509"/>
      <c r="G228" s="509"/>
      <c r="H228" s="74"/>
      <c r="I228" s="74"/>
      <c r="J228" s="74"/>
      <c r="K228" s="74"/>
      <c r="L228" s="74"/>
      <c r="M228" s="74"/>
      <c r="N228" s="74"/>
      <c r="O228" s="74"/>
      <c r="P228" s="74"/>
      <c r="Q228" s="74"/>
      <c r="R228" s="74"/>
      <c r="S228" s="74"/>
      <c r="T228" s="74"/>
      <c r="U228" s="74"/>
      <c r="V228" s="74"/>
      <c r="W228" s="74"/>
      <c r="X228" s="74"/>
      <c r="Y228" s="74"/>
      <c r="Z228" s="74"/>
      <c r="AA228" s="74"/>
    </row>
    <row r="229" spans="1:51" s="53" customFormat="1" x14ac:dyDescent="0.25">
      <c r="A229" s="1"/>
      <c r="B229" s="509" t="s">
        <v>190</v>
      </c>
      <c r="C229" s="509"/>
      <c r="D229" s="509"/>
      <c r="E229" s="509"/>
      <c r="F229" s="509"/>
      <c r="G229" s="509"/>
      <c r="H229" s="74"/>
      <c r="I229" s="74"/>
      <c r="J229" s="74"/>
      <c r="K229" s="74"/>
      <c r="L229" s="74"/>
      <c r="M229" s="74"/>
      <c r="N229" s="74"/>
      <c r="O229" s="74"/>
      <c r="P229" s="74"/>
      <c r="Q229" s="74"/>
      <c r="R229" s="74"/>
      <c r="S229" s="74"/>
      <c r="T229" s="74"/>
      <c r="U229" s="74"/>
      <c r="V229" s="74"/>
      <c r="W229" s="74"/>
      <c r="X229" s="74"/>
      <c r="Y229" s="74"/>
      <c r="Z229" s="74"/>
      <c r="AA229" s="74"/>
    </row>
    <row r="230" spans="1:51" s="53" customFormat="1" x14ac:dyDescent="0.25">
      <c r="A230" s="1"/>
      <c r="B230" s="506" t="s">
        <v>2</v>
      </c>
      <c r="C230" s="506"/>
      <c r="D230" s="506"/>
      <c r="E230" s="506"/>
      <c r="F230" s="506"/>
      <c r="G230" s="506"/>
      <c r="H230" s="74"/>
      <c r="I230" s="74"/>
      <c r="J230" s="74"/>
      <c r="K230" s="74"/>
      <c r="L230" s="74"/>
      <c r="M230" s="74"/>
      <c r="N230" s="74"/>
      <c r="O230" s="74"/>
      <c r="P230" s="74"/>
      <c r="Q230" s="74"/>
      <c r="R230" s="74"/>
      <c r="S230" s="74"/>
      <c r="T230" s="74"/>
      <c r="U230" s="74"/>
      <c r="V230" s="74"/>
      <c r="W230" s="74"/>
      <c r="X230" s="74"/>
      <c r="Y230" s="74"/>
      <c r="Z230" s="74"/>
      <c r="AA230" s="74"/>
    </row>
    <row r="231" spans="1:51" s="53" customFormat="1" ht="14.25" customHeight="1" x14ac:dyDescent="0.25">
      <c r="A231" s="1"/>
      <c r="B231" s="510" t="s">
        <v>3</v>
      </c>
      <c r="C231" s="510"/>
      <c r="D231" s="510"/>
      <c r="E231" s="510"/>
      <c r="F231" s="510"/>
      <c r="G231" s="510"/>
      <c r="H231" s="74"/>
      <c r="I231" s="74"/>
      <c r="J231" s="74"/>
      <c r="K231" s="74"/>
      <c r="L231" s="74"/>
      <c r="M231" s="74"/>
      <c r="N231" s="74"/>
      <c r="O231" s="74"/>
      <c r="P231" s="74"/>
      <c r="Q231" s="74"/>
      <c r="R231" s="74"/>
      <c r="S231" s="74"/>
      <c r="T231" s="74"/>
      <c r="U231" s="74"/>
      <c r="V231" s="74"/>
      <c r="W231" s="74"/>
      <c r="X231" s="74"/>
      <c r="Y231" s="74"/>
      <c r="Z231" s="74"/>
      <c r="AA231" s="74"/>
    </row>
    <row r="232" spans="1:51" s="53" customFormat="1" ht="14.25" customHeight="1" x14ac:dyDescent="0.25">
      <c r="A232" s="140"/>
      <c r="B232" s="71"/>
      <c r="C232" s="71"/>
      <c r="D232" s="71"/>
      <c r="E232" s="71"/>
      <c r="F232" s="71"/>
      <c r="G232" s="71"/>
      <c r="H232" s="74"/>
      <c r="I232" s="74"/>
      <c r="J232" s="74"/>
      <c r="K232" s="74"/>
      <c r="L232" s="74"/>
      <c r="M232" s="74"/>
      <c r="N232" s="74"/>
      <c r="O232" s="74"/>
      <c r="P232" s="74"/>
      <c r="Q232" s="74"/>
      <c r="R232" s="74"/>
      <c r="S232" s="74"/>
      <c r="T232" s="74"/>
      <c r="U232" s="74"/>
      <c r="V232" s="74"/>
      <c r="W232" s="74"/>
      <c r="X232" s="74"/>
      <c r="Y232" s="74"/>
      <c r="Z232" s="74"/>
      <c r="AA232" s="74"/>
    </row>
    <row r="233" spans="1:51" s="53" customFormat="1" ht="14.25" customHeight="1" x14ac:dyDescent="0.25">
      <c r="A233" s="508" t="s">
        <v>4</v>
      </c>
      <c r="B233" s="532"/>
      <c r="C233" s="532"/>
      <c r="D233" s="532"/>
      <c r="E233" s="532"/>
      <c r="F233" s="262">
        <v>2025</v>
      </c>
      <c r="G233" s="262">
        <v>2024</v>
      </c>
      <c r="H233" s="74"/>
      <c r="I233" s="74"/>
      <c r="J233" s="74"/>
      <c r="K233" s="74"/>
      <c r="L233" s="74"/>
      <c r="M233" s="74"/>
      <c r="N233" s="74"/>
      <c r="O233" s="74"/>
      <c r="P233" s="74"/>
      <c r="Q233" s="74"/>
      <c r="R233" s="74"/>
      <c r="S233" s="74"/>
      <c r="T233" s="74"/>
      <c r="U233" s="74"/>
      <c r="V233" s="74"/>
      <c r="W233" s="74"/>
      <c r="X233" s="74"/>
      <c r="Y233" s="74"/>
      <c r="Z233" s="74"/>
      <c r="AA233" s="74"/>
    </row>
    <row r="234" spans="1:51" s="53" customFormat="1" ht="14.25" customHeight="1" x14ac:dyDescent="0.25">
      <c r="A234" s="1"/>
      <c r="B234" s="260" t="s">
        <v>191</v>
      </c>
      <c r="C234" s="35"/>
      <c r="D234" s="35"/>
      <c r="E234" s="35"/>
      <c r="F234" s="77"/>
      <c r="G234" s="77"/>
      <c r="H234" s="74"/>
      <c r="I234" s="74"/>
      <c r="J234" s="74"/>
      <c r="K234" s="74"/>
      <c r="L234" s="74"/>
      <c r="M234" s="74"/>
      <c r="N234" s="74"/>
      <c r="O234" s="74"/>
      <c r="P234" s="74"/>
      <c r="Q234" s="74"/>
      <c r="R234" s="74"/>
      <c r="S234" s="74"/>
      <c r="T234" s="74"/>
      <c r="U234" s="74"/>
      <c r="V234" s="74"/>
      <c r="W234" s="74"/>
      <c r="X234" s="74"/>
      <c r="Y234" s="74"/>
      <c r="Z234" s="74"/>
      <c r="AA234" s="74"/>
    </row>
    <row r="235" spans="1:51" s="53" customFormat="1" ht="14.25" customHeight="1" x14ac:dyDescent="0.25">
      <c r="A235" s="80"/>
      <c r="B235" s="530" t="s">
        <v>192</v>
      </c>
      <c r="C235" s="529"/>
      <c r="D235" s="529"/>
      <c r="E235" s="529"/>
      <c r="F235" s="79">
        <v>991705553.91000009</v>
      </c>
      <c r="G235" s="79">
        <v>780169346.91000009</v>
      </c>
      <c r="H235" s="74"/>
      <c r="I235" s="74"/>
      <c r="J235" s="74"/>
      <c r="K235" s="74"/>
      <c r="L235" s="74"/>
      <c r="M235" s="74"/>
      <c r="N235" s="74"/>
      <c r="O235" s="74"/>
      <c r="P235" s="74"/>
      <c r="Q235" s="74"/>
      <c r="R235" s="74"/>
      <c r="S235" s="74"/>
      <c r="T235" s="74"/>
      <c r="U235" s="74"/>
      <c r="V235" s="74"/>
      <c r="W235" s="74"/>
      <c r="X235" s="74"/>
      <c r="Y235" s="74"/>
      <c r="Z235" s="74"/>
      <c r="AA235" s="74"/>
    </row>
    <row r="236" spans="1:51" s="53" customFormat="1" ht="14.25" customHeight="1" x14ac:dyDescent="0.25">
      <c r="A236" s="80"/>
      <c r="B236" s="68"/>
      <c r="C236" s="528" t="s">
        <v>193</v>
      </c>
      <c r="D236" s="529"/>
      <c r="E236" s="529"/>
      <c r="F236" s="81">
        <v>0</v>
      </c>
      <c r="G236" s="81">
        <v>0</v>
      </c>
      <c r="H236" s="81"/>
      <c r="I236" s="81"/>
      <c r="J236" s="81"/>
      <c r="K236" s="81"/>
      <c r="V236" s="74"/>
      <c r="W236" s="74"/>
      <c r="X236" s="74"/>
      <c r="Y236" s="74"/>
      <c r="Z236" s="74"/>
      <c r="AA236" s="74"/>
    </row>
    <row r="237" spans="1:51" s="53" customFormat="1" ht="14.25" customHeight="1" x14ac:dyDescent="0.25">
      <c r="A237" s="80"/>
      <c r="B237" s="60"/>
      <c r="C237" s="528" t="s">
        <v>194</v>
      </c>
      <c r="D237" s="529"/>
      <c r="E237" s="529"/>
      <c r="F237" s="81">
        <v>0</v>
      </c>
      <c r="G237" s="81">
        <v>0</v>
      </c>
      <c r="H237" s="74"/>
      <c r="I237" s="74"/>
      <c r="J237" s="74"/>
      <c r="K237" s="74"/>
      <c r="L237" s="74"/>
      <c r="M237" s="74"/>
      <c r="N237" s="74"/>
      <c r="O237" s="74"/>
      <c r="P237" s="74"/>
      <c r="Q237" s="74"/>
      <c r="R237" s="74"/>
      <c r="S237" s="74"/>
      <c r="T237" s="74"/>
      <c r="U237" s="74"/>
      <c r="V237" s="74"/>
      <c r="W237" s="74"/>
      <c r="X237" s="74"/>
      <c r="Y237" s="74"/>
      <c r="Z237" s="74"/>
      <c r="AA237" s="74"/>
    </row>
    <row r="238" spans="1:51" s="53" customFormat="1" ht="14.25" customHeight="1" x14ac:dyDescent="0.25">
      <c r="A238" s="80"/>
      <c r="B238" s="60"/>
      <c r="C238" s="528" t="s">
        <v>195</v>
      </c>
      <c r="D238" s="529"/>
      <c r="E238" s="529"/>
      <c r="F238" s="81">
        <v>0</v>
      </c>
      <c r="G238" s="81">
        <v>0</v>
      </c>
      <c r="H238" s="74"/>
      <c r="I238" s="74"/>
      <c r="J238" s="74"/>
      <c r="K238" s="74"/>
      <c r="L238" s="74"/>
      <c r="M238" s="74"/>
      <c r="N238" s="74"/>
      <c r="O238" s="74"/>
      <c r="P238" s="74"/>
      <c r="Q238" s="74"/>
      <c r="R238" s="74"/>
      <c r="S238" s="74"/>
      <c r="T238" s="74"/>
      <c r="U238" s="74"/>
      <c r="V238" s="74"/>
      <c r="W238" s="74"/>
      <c r="X238" s="74"/>
      <c r="Y238" s="74"/>
      <c r="Z238" s="74"/>
      <c r="AA238" s="74"/>
    </row>
    <row r="239" spans="1:51" s="53" customFormat="1" ht="14.25" customHeight="1" x14ac:dyDescent="0.25">
      <c r="A239" s="80"/>
      <c r="B239" s="60"/>
      <c r="C239" s="528" t="s">
        <v>196</v>
      </c>
      <c r="D239" s="529"/>
      <c r="E239" s="529"/>
      <c r="F239" s="81">
        <v>0</v>
      </c>
      <c r="G239" s="81">
        <v>0</v>
      </c>
      <c r="H239" s="74"/>
      <c r="I239" s="74"/>
      <c r="J239" s="74"/>
      <c r="K239" s="74"/>
      <c r="L239" s="74"/>
      <c r="M239" s="74"/>
      <c r="N239" s="74"/>
      <c r="O239" s="74"/>
      <c r="P239" s="74"/>
      <c r="Q239" s="74"/>
      <c r="R239" s="74"/>
      <c r="S239" s="74"/>
      <c r="T239" s="74"/>
      <c r="U239" s="74"/>
      <c r="V239" s="74"/>
      <c r="W239" s="74"/>
      <c r="X239" s="74"/>
      <c r="Y239" s="74"/>
      <c r="Z239" s="74"/>
      <c r="AA239" s="74"/>
    </row>
    <row r="240" spans="1:51" s="53" customFormat="1" ht="14.25" customHeight="1" x14ac:dyDescent="0.25">
      <c r="A240" s="80"/>
      <c r="B240" s="60"/>
      <c r="C240" s="528" t="s">
        <v>197</v>
      </c>
      <c r="D240" s="529"/>
      <c r="E240" s="529"/>
      <c r="F240" s="81">
        <v>0</v>
      </c>
      <c r="G240" s="81">
        <v>0</v>
      </c>
      <c r="H240" s="74"/>
      <c r="I240" s="74"/>
      <c r="J240" s="74"/>
      <c r="K240" s="74"/>
      <c r="L240" s="74"/>
      <c r="M240" s="74"/>
      <c r="N240" s="74"/>
      <c r="O240" s="74"/>
      <c r="P240" s="74"/>
      <c r="Q240" s="74"/>
      <c r="R240" s="74"/>
      <c r="S240" s="74"/>
      <c r="T240" s="74"/>
      <c r="U240" s="74"/>
      <c r="V240" s="74"/>
      <c r="W240" s="74"/>
      <c r="X240" s="74"/>
      <c r="Y240" s="74"/>
      <c r="Z240" s="74"/>
      <c r="AA240" s="74"/>
    </row>
    <row r="241" spans="1:27" s="53" customFormat="1" ht="14.25" customHeight="1" x14ac:dyDescent="0.25">
      <c r="A241" s="80"/>
      <c r="B241" s="60"/>
      <c r="C241" s="528" t="s">
        <v>198</v>
      </c>
      <c r="D241" s="529"/>
      <c r="E241" s="529"/>
      <c r="F241" s="81">
        <v>0</v>
      </c>
      <c r="G241" s="81">
        <v>0</v>
      </c>
      <c r="H241" s="74"/>
      <c r="I241" s="74"/>
      <c r="J241" s="74"/>
      <c r="K241" s="74"/>
      <c r="L241" s="74"/>
      <c r="M241" s="74"/>
      <c r="N241" s="74"/>
      <c r="O241" s="74"/>
      <c r="P241" s="74"/>
      <c r="Q241" s="74"/>
      <c r="R241" s="74"/>
      <c r="S241" s="74"/>
      <c r="T241" s="74"/>
      <c r="U241" s="74"/>
      <c r="V241" s="74"/>
      <c r="W241" s="74"/>
      <c r="X241" s="74"/>
      <c r="Y241" s="74"/>
      <c r="Z241" s="74"/>
      <c r="AA241" s="74"/>
    </row>
    <row r="242" spans="1:27" s="53" customFormat="1" ht="14.25" customHeight="1" x14ac:dyDescent="0.25">
      <c r="A242" s="80"/>
      <c r="B242" s="60"/>
      <c r="C242" s="528" t="s">
        <v>199</v>
      </c>
      <c r="D242" s="529"/>
      <c r="E242" s="529"/>
      <c r="F242" s="81">
        <v>61500626.890000001</v>
      </c>
      <c r="G242" s="81">
        <v>51406412.100000001</v>
      </c>
      <c r="H242" s="74"/>
      <c r="I242" s="74"/>
      <c r="J242" s="74"/>
      <c r="K242" s="74"/>
      <c r="L242" s="74"/>
      <c r="M242" s="74"/>
      <c r="N242" s="74"/>
      <c r="O242" s="74"/>
      <c r="P242" s="74"/>
      <c r="Q242" s="74"/>
      <c r="R242" s="74"/>
      <c r="S242" s="74"/>
      <c r="T242" s="74"/>
      <c r="U242" s="74"/>
      <c r="V242" s="74"/>
      <c r="W242" s="74"/>
      <c r="X242" s="74"/>
      <c r="Y242" s="74"/>
      <c r="Z242" s="74"/>
      <c r="AA242" s="74"/>
    </row>
    <row r="243" spans="1:27" s="53" customFormat="1" ht="28.5" customHeight="1" x14ac:dyDescent="0.25">
      <c r="A243" s="80"/>
      <c r="B243" s="60"/>
      <c r="C243" s="531" t="s">
        <v>200</v>
      </c>
      <c r="D243" s="529"/>
      <c r="E243" s="529"/>
      <c r="F243" s="81">
        <v>0</v>
      </c>
      <c r="G243" s="81">
        <v>0</v>
      </c>
      <c r="H243" s="74"/>
      <c r="I243" s="74"/>
      <c r="J243" s="74"/>
      <c r="K243" s="74"/>
      <c r="L243" s="74"/>
      <c r="M243" s="74"/>
      <c r="N243" s="74"/>
      <c r="O243" s="74"/>
      <c r="P243" s="74"/>
      <c r="Q243" s="74"/>
      <c r="R243" s="74"/>
      <c r="S243" s="74"/>
      <c r="T243" s="74"/>
      <c r="U243" s="74"/>
      <c r="V243" s="74"/>
      <c r="W243" s="74"/>
      <c r="X243" s="74"/>
      <c r="Y243" s="74"/>
      <c r="Z243" s="74"/>
      <c r="AA243" s="74"/>
    </row>
    <row r="244" spans="1:27" s="53" customFormat="1" ht="14.25" customHeight="1" x14ac:dyDescent="0.25">
      <c r="A244" s="80"/>
      <c r="B244" s="60"/>
      <c r="C244" s="528" t="s">
        <v>201</v>
      </c>
      <c r="D244" s="529"/>
      <c r="E244" s="529"/>
      <c r="F244" s="81">
        <v>929587294.88000011</v>
      </c>
      <c r="G244" s="81">
        <v>728584307.91000009</v>
      </c>
      <c r="H244" s="74"/>
      <c r="I244" s="74"/>
      <c r="J244" s="74"/>
      <c r="K244" s="74"/>
      <c r="L244" s="74"/>
      <c r="M244" s="74"/>
      <c r="N244" s="74"/>
      <c r="O244" s="74"/>
      <c r="P244" s="74"/>
      <c r="Q244" s="74"/>
      <c r="R244" s="74"/>
      <c r="S244" s="74"/>
      <c r="T244" s="74"/>
      <c r="U244" s="74"/>
      <c r="V244" s="74"/>
      <c r="W244" s="74"/>
      <c r="X244" s="74"/>
      <c r="Y244" s="74"/>
      <c r="Z244" s="74"/>
      <c r="AA244" s="74"/>
    </row>
    <row r="245" spans="1:27" s="53" customFormat="1" ht="14.25" customHeight="1" x14ac:dyDescent="0.25">
      <c r="A245" s="80"/>
      <c r="B245" s="60"/>
      <c r="C245" s="528" t="s">
        <v>202</v>
      </c>
      <c r="D245" s="529"/>
      <c r="E245" s="529"/>
      <c r="F245" s="81">
        <v>617632.14</v>
      </c>
      <c r="G245" s="81">
        <v>178626.9</v>
      </c>
      <c r="H245" s="74"/>
      <c r="I245" s="74"/>
      <c r="J245" s="74"/>
      <c r="K245" s="74"/>
      <c r="L245" s="74"/>
      <c r="M245" s="74"/>
      <c r="N245" s="74"/>
      <c r="O245" s="74"/>
      <c r="P245" s="74"/>
      <c r="Q245" s="74"/>
      <c r="R245" s="74"/>
      <c r="S245" s="74"/>
      <c r="T245" s="74"/>
      <c r="U245" s="74"/>
      <c r="V245" s="74"/>
      <c r="W245" s="74"/>
      <c r="X245" s="74"/>
      <c r="Y245" s="74"/>
      <c r="Z245" s="74"/>
      <c r="AA245" s="74"/>
    </row>
    <row r="246" spans="1:27" s="53" customFormat="1" ht="14.25" customHeight="1" x14ac:dyDescent="0.25">
      <c r="A246" s="80"/>
      <c r="B246" s="526" t="s">
        <v>203</v>
      </c>
      <c r="C246" s="527"/>
      <c r="D246" s="527"/>
      <c r="E246" s="527"/>
      <c r="F246" s="79">
        <v>858046356.04999995</v>
      </c>
      <c r="G246" s="79">
        <v>661157814.30000007</v>
      </c>
      <c r="H246" s="74"/>
      <c r="I246" s="74"/>
      <c r="J246" s="74"/>
      <c r="K246" s="74"/>
      <c r="L246" s="74"/>
      <c r="M246" s="74"/>
      <c r="N246" s="74"/>
      <c r="O246" s="74"/>
      <c r="P246" s="74"/>
      <c r="Q246" s="74"/>
      <c r="R246" s="74"/>
      <c r="S246" s="74"/>
      <c r="T246" s="74"/>
      <c r="U246" s="74"/>
      <c r="V246" s="74"/>
      <c r="W246" s="74"/>
      <c r="X246" s="74"/>
      <c r="Y246" s="74"/>
      <c r="Z246" s="74"/>
      <c r="AA246" s="74"/>
    </row>
    <row r="247" spans="1:27" s="53" customFormat="1" ht="14.25" customHeight="1" x14ac:dyDescent="0.25">
      <c r="A247" s="80"/>
      <c r="B247" s="82"/>
      <c r="C247" s="531" t="s">
        <v>204</v>
      </c>
      <c r="D247" s="529"/>
      <c r="E247" s="529"/>
      <c r="F247" s="81">
        <v>320278373.01999998</v>
      </c>
      <c r="G247" s="81">
        <v>186110448.26000002</v>
      </c>
      <c r="H247" s="74"/>
      <c r="I247" s="74"/>
      <c r="J247" s="74"/>
      <c r="K247" s="74"/>
      <c r="L247" s="74"/>
      <c r="M247" s="74"/>
      <c r="N247" s="74"/>
      <c r="O247" s="74"/>
      <c r="P247" s="74"/>
      <c r="Q247" s="74"/>
      <c r="R247" s="74"/>
      <c r="S247" s="74"/>
      <c r="T247" s="74"/>
      <c r="U247" s="74"/>
      <c r="V247" s="74"/>
      <c r="W247" s="74"/>
      <c r="X247" s="74"/>
      <c r="Y247" s="74"/>
      <c r="Z247" s="74"/>
      <c r="AA247" s="74"/>
    </row>
    <row r="248" spans="1:27" s="53" customFormat="1" ht="14.25" customHeight="1" x14ac:dyDescent="0.25">
      <c r="A248" s="80"/>
      <c r="B248" s="60"/>
      <c r="C248" s="528" t="s">
        <v>205</v>
      </c>
      <c r="D248" s="529"/>
      <c r="E248" s="529"/>
      <c r="F248" s="81">
        <v>343217285.54000002</v>
      </c>
      <c r="G248" s="81">
        <v>298209430.57999998</v>
      </c>
      <c r="H248" s="74"/>
      <c r="I248" s="74"/>
      <c r="J248" s="74"/>
      <c r="K248" s="74"/>
      <c r="L248" s="74"/>
      <c r="M248" s="74"/>
      <c r="N248" s="74"/>
      <c r="O248" s="74"/>
      <c r="P248" s="74"/>
      <c r="Q248" s="74"/>
      <c r="R248" s="74"/>
      <c r="S248" s="74"/>
      <c r="T248" s="74"/>
      <c r="U248" s="74"/>
      <c r="V248" s="74"/>
      <c r="W248" s="74"/>
      <c r="X248" s="74"/>
      <c r="Y248" s="74"/>
      <c r="Z248" s="74"/>
      <c r="AA248" s="74"/>
    </row>
    <row r="249" spans="1:27" s="53" customFormat="1" ht="14.25" customHeight="1" x14ac:dyDescent="0.25">
      <c r="A249" s="80"/>
      <c r="B249" s="60"/>
      <c r="C249" s="528" t="s">
        <v>206</v>
      </c>
      <c r="D249" s="529"/>
      <c r="E249" s="529"/>
      <c r="F249" s="81">
        <v>148555422.35000002</v>
      </c>
      <c r="G249" s="81">
        <v>148627294.14000002</v>
      </c>
      <c r="H249" s="74"/>
      <c r="I249" s="74"/>
      <c r="J249" s="74"/>
      <c r="K249" s="74"/>
      <c r="L249" s="74"/>
      <c r="M249" s="74"/>
      <c r="N249" s="74"/>
      <c r="O249" s="74"/>
      <c r="P249" s="74"/>
      <c r="Q249" s="74"/>
      <c r="R249" s="74"/>
      <c r="S249" s="74"/>
      <c r="T249" s="74"/>
      <c r="U249" s="74"/>
      <c r="V249" s="74"/>
      <c r="W249" s="74"/>
      <c r="X249" s="74"/>
      <c r="Y249" s="74"/>
      <c r="Z249" s="74"/>
      <c r="AA249" s="74"/>
    </row>
    <row r="250" spans="1:27" s="53" customFormat="1" ht="14.25" customHeight="1" x14ac:dyDescent="0.25">
      <c r="A250" s="80"/>
      <c r="B250" s="60"/>
      <c r="C250" s="528" t="s">
        <v>207</v>
      </c>
      <c r="D250" s="529"/>
      <c r="E250" s="529"/>
      <c r="F250" s="81">
        <v>0</v>
      </c>
      <c r="G250" s="81">
        <v>0</v>
      </c>
      <c r="H250" s="74"/>
      <c r="I250" s="74"/>
      <c r="J250" s="74"/>
      <c r="K250" s="74"/>
      <c r="L250" s="74"/>
      <c r="M250" s="74"/>
      <c r="N250" s="74"/>
      <c r="O250" s="74"/>
      <c r="P250" s="74"/>
      <c r="Q250" s="74"/>
      <c r="R250" s="74"/>
      <c r="S250" s="74"/>
      <c r="T250" s="74"/>
      <c r="U250" s="74"/>
      <c r="V250" s="74"/>
      <c r="W250" s="74"/>
      <c r="X250" s="74"/>
      <c r="Y250" s="74"/>
      <c r="Z250" s="74"/>
      <c r="AA250" s="74"/>
    </row>
    <row r="251" spans="1:27" s="53" customFormat="1" ht="14.25" customHeight="1" x14ac:dyDescent="0.25">
      <c r="A251" s="80"/>
      <c r="B251" s="60"/>
      <c r="C251" s="528" t="s">
        <v>208</v>
      </c>
      <c r="D251" s="529"/>
      <c r="E251" s="529"/>
      <c r="F251" s="81">
        <v>0</v>
      </c>
      <c r="G251" s="81">
        <v>0</v>
      </c>
      <c r="H251" s="74"/>
      <c r="I251" s="74"/>
      <c r="J251" s="74"/>
      <c r="K251" s="74"/>
      <c r="L251" s="74"/>
      <c r="M251" s="74"/>
      <c r="N251" s="74"/>
      <c r="O251" s="74"/>
      <c r="P251" s="74"/>
      <c r="Q251" s="74"/>
      <c r="R251" s="74"/>
      <c r="S251" s="74"/>
      <c r="T251" s="74"/>
      <c r="U251" s="74"/>
      <c r="V251" s="74"/>
      <c r="W251" s="74"/>
      <c r="X251" s="74"/>
      <c r="Y251" s="74"/>
      <c r="Z251" s="74"/>
      <c r="AA251" s="74"/>
    </row>
    <row r="252" spans="1:27" s="53" customFormat="1" ht="14.25" customHeight="1" x14ac:dyDescent="0.25">
      <c r="A252" s="80"/>
      <c r="B252" s="60"/>
      <c r="C252" s="528" t="s">
        <v>209</v>
      </c>
      <c r="D252" s="529"/>
      <c r="E252" s="529"/>
      <c r="F252" s="81">
        <v>0</v>
      </c>
      <c r="G252" s="81">
        <v>0</v>
      </c>
      <c r="H252" s="74"/>
      <c r="I252" s="74"/>
      <c r="J252" s="74"/>
      <c r="K252" s="74"/>
      <c r="L252" s="74"/>
      <c r="M252" s="74"/>
      <c r="N252" s="74"/>
      <c r="O252" s="74"/>
      <c r="P252" s="74"/>
      <c r="Q252" s="74"/>
      <c r="R252" s="74"/>
      <c r="S252" s="74"/>
      <c r="T252" s="74"/>
      <c r="U252" s="74"/>
      <c r="V252" s="74"/>
      <c r="W252" s="74"/>
      <c r="X252" s="74"/>
      <c r="Y252" s="74"/>
      <c r="Z252" s="74"/>
      <c r="AA252" s="74"/>
    </row>
    <row r="253" spans="1:27" s="53" customFormat="1" ht="14.25" customHeight="1" x14ac:dyDescent="0.25">
      <c r="A253" s="80"/>
      <c r="B253" s="60"/>
      <c r="C253" s="528" t="s">
        <v>210</v>
      </c>
      <c r="D253" s="529"/>
      <c r="E253" s="529"/>
      <c r="F253" s="81">
        <v>0</v>
      </c>
      <c r="G253" s="81">
        <v>0</v>
      </c>
      <c r="H253" s="74"/>
      <c r="I253" s="74"/>
      <c r="J253" s="74"/>
      <c r="K253" s="74"/>
      <c r="L253" s="74"/>
      <c r="M253" s="74"/>
      <c r="N253" s="74"/>
      <c r="O253" s="74"/>
      <c r="P253" s="74"/>
      <c r="Q253" s="74"/>
      <c r="R253" s="74"/>
      <c r="S253" s="74"/>
      <c r="T253" s="74"/>
      <c r="U253" s="74"/>
      <c r="V253" s="74"/>
      <c r="W253" s="74"/>
      <c r="X253" s="74"/>
      <c r="Y253" s="74"/>
      <c r="Z253" s="74"/>
      <c r="AA253" s="74"/>
    </row>
    <row r="254" spans="1:27" s="53" customFormat="1" ht="14.25" customHeight="1" x14ac:dyDescent="0.25">
      <c r="A254" s="80"/>
      <c r="B254" s="60"/>
      <c r="C254" s="528" t="s">
        <v>211</v>
      </c>
      <c r="D254" s="529"/>
      <c r="E254" s="529"/>
      <c r="F254" s="81">
        <v>0</v>
      </c>
      <c r="G254" s="81">
        <v>0</v>
      </c>
      <c r="H254" s="74"/>
      <c r="I254" s="74"/>
      <c r="J254" s="74"/>
      <c r="K254" s="74"/>
      <c r="L254" s="74"/>
      <c r="M254" s="74"/>
      <c r="N254" s="74"/>
      <c r="O254" s="74"/>
      <c r="P254" s="74"/>
      <c r="Q254" s="74"/>
      <c r="R254" s="74"/>
      <c r="S254" s="74"/>
      <c r="T254" s="74"/>
      <c r="U254" s="74"/>
      <c r="V254" s="74"/>
      <c r="W254" s="74"/>
      <c r="X254" s="74"/>
      <c r="Y254" s="74"/>
      <c r="Z254" s="74"/>
      <c r="AA254" s="74"/>
    </row>
    <row r="255" spans="1:27" s="53" customFormat="1" ht="14.25" customHeight="1" x14ac:dyDescent="0.25">
      <c r="A255" s="80"/>
      <c r="B255" s="60"/>
      <c r="C255" s="528" t="s">
        <v>212</v>
      </c>
      <c r="D255" s="529"/>
      <c r="E255" s="529"/>
      <c r="F255" s="81">
        <v>0</v>
      </c>
      <c r="G255" s="81">
        <v>0</v>
      </c>
      <c r="H255" s="74"/>
      <c r="I255" s="74"/>
      <c r="J255" s="74"/>
      <c r="K255" s="74"/>
      <c r="L255" s="74"/>
      <c r="M255" s="74"/>
      <c r="N255" s="74"/>
      <c r="O255" s="74"/>
      <c r="P255" s="74"/>
      <c r="Q255" s="74"/>
      <c r="R255" s="74"/>
      <c r="S255" s="74"/>
      <c r="T255" s="74"/>
      <c r="U255" s="74"/>
      <c r="V255" s="74"/>
      <c r="W255" s="74"/>
      <c r="X255" s="74"/>
      <c r="Y255" s="74"/>
      <c r="Z255" s="74"/>
      <c r="AA255" s="74"/>
    </row>
    <row r="256" spans="1:27" s="53" customFormat="1" ht="14.25" customHeight="1" x14ac:dyDescent="0.25">
      <c r="A256" s="80"/>
      <c r="B256" s="60"/>
      <c r="C256" s="528" t="s">
        <v>213</v>
      </c>
      <c r="D256" s="529"/>
      <c r="E256" s="529"/>
      <c r="F256" s="81">
        <v>0</v>
      </c>
      <c r="G256" s="81">
        <v>0</v>
      </c>
      <c r="H256" s="74"/>
      <c r="I256" s="74"/>
      <c r="J256" s="74"/>
      <c r="K256" s="74"/>
      <c r="L256" s="74"/>
      <c r="M256" s="74"/>
      <c r="N256" s="74"/>
      <c r="O256" s="74"/>
      <c r="P256" s="74"/>
      <c r="Q256" s="74"/>
      <c r="R256" s="74"/>
      <c r="S256" s="74"/>
      <c r="T256" s="74"/>
      <c r="U256" s="74"/>
      <c r="V256" s="74"/>
      <c r="W256" s="74"/>
      <c r="X256" s="74"/>
      <c r="Y256" s="74"/>
      <c r="Z256" s="74"/>
      <c r="AA256" s="74"/>
    </row>
    <row r="257" spans="1:27" s="53" customFormat="1" ht="14.25" customHeight="1" x14ac:dyDescent="0.25">
      <c r="A257" s="80"/>
      <c r="B257" s="60"/>
      <c r="C257" s="528" t="s">
        <v>214</v>
      </c>
      <c r="D257" s="529"/>
      <c r="E257" s="529"/>
      <c r="F257" s="81">
        <v>0</v>
      </c>
      <c r="G257" s="81">
        <v>0</v>
      </c>
      <c r="H257" s="74"/>
      <c r="I257" s="74"/>
      <c r="J257" s="74"/>
      <c r="K257" s="74"/>
      <c r="L257" s="74"/>
      <c r="M257" s="74"/>
      <c r="N257" s="74"/>
      <c r="O257" s="74"/>
      <c r="P257" s="74"/>
      <c r="Q257" s="74"/>
      <c r="R257" s="74"/>
      <c r="S257" s="74"/>
      <c r="T257" s="74"/>
      <c r="U257" s="74"/>
      <c r="V257" s="74"/>
      <c r="W257" s="74"/>
      <c r="X257" s="74"/>
      <c r="Y257" s="74"/>
      <c r="Z257" s="74"/>
      <c r="AA257" s="74"/>
    </row>
    <row r="258" spans="1:27" s="53" customFormat="1" ht="14.25" customHeight="1" x14ac:dyDescent="0.25">
      <c r="A258" s="80"/>
      <c r="B258" s="60"/>
      <c r="C258" s="528" t="s">
        <v>215</v>
      </c>
      <c r="D258" s="529"/>
      <c r="E258" s="529"/>
      <c r="F258" s="81">
        <v>0</v>
      </c>
      <c r="G258" s="81">
        <v>0</v>
      </c>
      <c r="H258" s="74"/>
      <c r="I258" s="74"/>
      <c r="J258" s="74"/>
      <c r="K258" s="74"/>
      <c r="L258" s="74"/>
      <c r="M258" s="74"/>
      <c r="N258" s="74"/>
      <c r="O258" s="74"/>
      <c r="P258" s="74"/>
      <c r="Q258" s="74"/>
      <c r="R258" s="74"/>
      <c r="S258" s="74"/>
      <c r="T258" s="74"/>
      <c r="U258" s="74"/>
      <c r="V258" s="74"/>
      <c r="W258" s="74"/>
      <c r="X258" s="74"/>
      <c r="Y258" s="74"/>
      <c r="Z258" s="74"/>
      <c r="AA258" s="74"/>
    </row>
    <row r="259" spans="1:27" s="53" customFormat="1" ht="14.25" customHeight="1" x14ac:dyDescent="0.25">
      <c r="A259" s="80"/>
      <c r="B259" s="60"/>
      <c r="C259" s="528" t="s">
        <v>216</v>
      </c>
      <c r="D259" s="529"/>
      <c r="E259" s="529"/>
      <c r="F259" s="81">
        <v>0</v>
      </c>
      <c r="G259" s="81">
        <v>0</v>
      </c>
      <c r="H259" s="74"/>
      <c r="I259" s="74"/>
      <c r="J259" s="74"/>
      <c r="K259" s="74"/>
      <c r="L259" s="74"/>
      <c r="M259" s="74"/>
      <c r="N259" s="74"/>
      <c r="O259" s="74"/>
      <c r="P259" s="74"/>
      <c r="Q259" s="74"/>
      <c r="R259" s="74"/>
      <c r="S259" s="74"/>
      <c r="T259" s="74"/>
      <c r="U259" s="74"/>
      <c r="V259" s="74"/>
      <c r="W259" s="74"/>
      <c r="X259" s="74"/>
      <c r="Y259" s="74"/>
      <c r="Z259" s="74"/>
      <c r="AA259" s="74"/>
    </row>
    <row r="260" spans="1:27" s="53" customFormat="1" ht="14.25" customHeight="1" x14ac:dyDescent="0.25">
      <c r="A260" s="80"/>
      <c r="B260" s="60"/>
      <c r="C260" s="528" t="s">
        <v>217</v>
      </c>
      <c r="D260" s="529"/>
      <c r="E260" s="529"/>
      <c r="F260" s="81">
        <v>0</v>
      </c>
      <c r="G260" s="81">
        <v>0</v>
      </c>
      <c r="H260" s="74"/>
      <c r="I260" s="74"/>
      <c r="J260" s="74"/>
      <c r="K260" s="74"/>
      <c r="L260" s="74"/>
      <c r="M260" s="74"/>
      <c r="N260" s="74"/>
      <c r="O260" s="74"/>
      <c r="P260" s="74"/>
      <c r="Q260" s="74"/>
      <c r="R260" s="74"/>
      <c r="S260" s="74"/>
      <c r="T260" s="74"/>
      <c r="U260" s="74"/>
      <c r="V260" s="74"/>
      <c r="W260" s="74"/>
      <c r="X260" s="74"/>
      <c r="Y260" s="74"/>
      <c r="Z260" s="74"/>
      <c r="AA260" s="74"/>
    </row>
    <row r="261" spans="1:27" s="53" customFormat="1" ht="14.25" customHeight="1" x14ac:dyDescent="0.25">
      <c r="A261" s="80"/>
      <c r="B261" s="60"/>
      <c r="C261" s="528" t="s">
        <v>218</v>
      </c>
      <c r="D261" s="529"/>
      <c r="E261" s="529"/>
      <c r="F261" s="81">
        <v>0</v>
      </c>
      <c r="G261" s="81">
        <v>0</v>
      </c>
      <c r="H261" s="74"/>
      <c r="I261" s="74"/>
      <c r="J261" s="74"/>
      <c r="K261" s="74"/>
      <c r="L261" s="74"/>
      <c r="M261" s="74"/>
      <c r="N261" s="74"/>
      <c r="O261" s="74"/>
      <c r="P261" s="74"/>
      <c r="Q261" s="74"/>
      <c r="R261" s="74"/>
      <c r="S261" s="74"/>
      <c r="T261" s="74"/>
      <c r="U261" s="74"/>
      <c r="V261" s="74"/>
      <c r="W261" s="74"/>
      <c r="X261" s="74"/>
      <c r="Y261" s="74"/>
      <c r="Z261" s="74"/>
      <c r="AA261" s="74"/>
    </row>
    <row r="262" spans="1:27" s="53" customFormat="1" ht="14.25" customHeight="1" x14ac:dyDescent="0.25">
      <c r="A262" s="80"/>
      <c r="B262" s="60"/>
      <c r="C262" s="528" t="s">
        <v>219</v>
      </c>
      <c r="D262" s="529"/>
      <c r="E262" s="529"/>
      <c r="F262" s="81">
        <v>45995275.140000001</v>
      </c>
      <c r="G262" s="81">
        <v>28210641.319999997</v>
      </c>
      <c r="H262" s="74"/>
      <c r="I262" s="74"/>
      <c r="J262" s="74"/>
      <c r="K262" s="74"/>
      <c r="L262" s="74"/>
      <c r="M262" s="74"/>
      <c r="N262" s="74"/>
      <c r="O262" s="74"/>
      <c r="P262" s="74"/>
      <c r="Q262" s="74"/>
      <c r="R262" s="74"/>
      <c r="S262" s="74"/>
      <c r="T262" s="74"/>
      <c r="U262" s="74"/>
      <c r="V262" s="74"/>
      <c r="W262" s="74"/>
      <c r="X262" s="74"/>
      <c r="Y262" s="74"/>
      <c r="Z262" s="74"/>
      <c r="AA262" s="74"/>
    </row>
    <row r="263" spans="1:27" s="53" customFormat="1" ht="14.25" customHeight="1" x14ac:dyDescent="0.25">
      <c r="A263" s="1"/>
      <c r="B263" s="261" t="s">
        <v>220</v>
      </c>
      <c r="C263" s="14"/>
      <c r="D263" s="14"/>
      <c r="E263" s="14"/>
      <c r="F263" s="83">
        <v>133659197.86000013</v>
      </c>
      <c r="G263" s="83">
        <v>119011532.61000001</v>
      </c>
      <c r="H263" s="84"/>
      <c r="I263" s="84"/>
      <c r="J263" s="84"/>
      <c r="K263" s="84"/>
      <c r="L263" s="84"/>
      <c r="M263" s="84"/>
      <c r="N263" s="84"/>
      <c r="O263" s="84"/>
      <c r="P263" s="84"/>
      <c r="Q263" s="84"/>
      <c r="R263" s="84"/>
      <c r="S263" s="84"/>
      <c r="T263" s="84"/>
      <c r="U263" s="84"/>
      <c r="V263" s="84"/>
      <c r="W263" s="84"/>
      <c r="X263" s="84"/>
      <c r="Y263" s="84"/>
      <c r="Z263" s="84"/>
      <c r="AA263" s="84"/>
    </row>
    <row r="264" spans="1:27" s="53" customFormat="1" ht="14.25" customHeight="1" x14ac:dyDescent="0.25">
      <c r="A264" s="1"/>
      <c r="B264" s="263" t="s">
        <v>221</v>
      </c>
      <c r="C264" s="17"/>
      <c r="D264" s="17"/>
      <c r="E264" s="17"/>
      <c r="F264" s="85"/>
      <c r="G264" s="85"/>
      <c r="H264" s="74"/>
      <c r="I264" s="74"/>
      <c r="J264" s="74"/>
      <c r="K264" s="74"/>
      <c r="L264" s="74"/>
      <c r="M264" s="74"/>
      <c r="N264" s="74"/>
      <c r="O264" s="74"/>
      <c r="P264" s="74"/>
      <c r="Q264" s="74"/>
      <c r="R264" s="74"/>
      <c r="S264" s="74"/>
      <c r="T264" s="74"/>
      <c r="U264" s="74"/>
      <c r="V264" s="74"/>
      <c r="W264" s="74"/>
      <c r="X264" s="74"/>
      <c r="Y264" s="74"/>
      <c r="Z264" s="74"/>
      <c r="AA264" s="74"/>
    </row>
    <row r="265" spans="1:27" s="53" customFormat="1" ht="14.25" customHeight="1" x14ac:dyDescent="0.25">
      <c r="A265" s="78"/>
      <c r="B265" s="530" t="s">
        <v>192</v>
      </c>
      <c r="C265" s="529"/>
      <c r="D265" s="529"/>
      <c r="E265" s="529"/>
      <c r="F265" s="79">
        <v>45995646.189999998</v>
      </c>
      <c r="G265" s="79">
        <v>71496047</v>
      </c>
      <c r="H265" s="74"/>
      <c r="I265" s="74"/>
      <c r="J265" s="74"/>
      <c r="K265" s="74"/>
      <c r="L265" s="74"/>
      <c r="M265" s="74"/>
      <c r="N265" s="74"/>
      <c r="O265" s="74"/>
      <c r="P265" s="74"/>
      <c r="Q265" s="74"/>
      <c r="R265" s="74"/>
      <c r="S265" s="74"/>
      <c r="T265" s="74"/>
      <c r="U265" s="74"/>
      <c r="V265" s="74"/>
      <c r="W265" s="74"/>
      <c r="X265" s="74"/>
      <c r="Y265" s="74"/>
      <c r="Z265" s="74"/>
      <c r="AA265" s="74"/>
    </row>
    <row r="266" spans="1:27" s="53" customFormat="1" ht="14.25" customHeight="1" x14ac:dyDescent="0.25">
      <c r="A266" s="80"/>
      <c r="B266" s="57"/>
      <c r="C266" s="528" t="s">
        <v>160</v>
      </c>
      <c r="D266" s="529"/>
      <c r="E266" s="529"/>
      <c r="F266" s="81">
        <v>0</v>
      </c>
      <c r="G266" s="81">
        <v>0</v>
      </c>
      <c r="H266" s="74"/>
      <c r="I266" s="74"/>
      <c r="J266" s="74"/>
      <c r="K266" s="74"/>
      <c r="L266" s="74"/>
      <c r="M266" s="74"/>
      <c r="N266" s="74"/>
      <c r="O266" s="74"/>
      <c r="P266" s="74"/>
      <c r="Q266" s="74"/>
      <c r="R266" s="74"/>
      <c r="S266" s="74"/>
      <c r="T266" s="74"/>
      <c r="U266" s="74"/>
      <c r="V266" s="74"/>
      <c r="W266" s="74"/>
      <c r="X266" s="74"/>
      <c r="Y266" s="74"/>
      <c r="Z266" s="74"/>
      <c r="AA266" s="74"/>
    </row>
    <row r="267" spans="1:27" s="53" customFormat="1" ht="14.25" customHeight="1" x14ac:dyDescent="0.25">
      <c r="A267" s="80"/>
      <c r="C267" s="528" t="s">
        <v>161</v>
      </c>
      <c r="D267" s="529"/>
      <c r="E267" s="529"/>
      <c r="F267" s="81">
        <v>0</v>
      </c>
      <c r="G267" s="81">
        <v>0</v>
      </c>
      <c r="H267" s="74"/>
      <c r="I267" s="74"/>
      <c r="J267" s="74"/>
      <c r="K267" s="74"/>
      <c r="L267" s="74"/>
      <c r="M267" s="74"/>
      <c r="N267" s="74"/>
      <c r="O267" s="74"/>
      <c r="P267" s="74"/>
      <c r="Q267" s="74"/>
      <c r="R267" s="74"/>
      <c r="S267" s="74"/>
      <c r="T267" s="74"/>
      <c r="U267" s="74"/>
      <c r="V267" s="74"/>
      <c r="W267" s="74"/>
      <c r="X267" s="74"/>
      <c r="Y267" s="74"/>
      <c r="Z267" s="74"/>
      <c r="AA267" s="74"/>
    </row>
    <row r="268" spans="1:27" s="53" customFormat="1" ht="14.25" customHeight="1" x14ac:dyDescent="0.25">
      <c r="A268" s="80"/>
      <c r="B268" s="80"/>
      <c r="C268" s="528" t="s">
        <v>222</v>
      </c>
      <c r="D268" s="529"/>
      <c r="E268" s="529"/>
      <c r="F268" s="81">
        <v>45995646.189999998</v>
      </c>
      <c r="G268" s="81">
        <v>71496047</v>
      </c>
      <c r="H268" s="74"/>
      <c r="I268" s="74"/>
      <c r="J268" s="74"/>
      <c r="K268" s="74"/>
      <c r="L268" s="74"/>
      <c r="M268" s="74"/>
      <c r="N268" s="74"/>
      <c r="O268" s="74"/>
      <c r="P268" s="74"/>
      <c r="Q268" s="74"/>
      <c r="R268" s="74"/>
      <c r="S268" s="74"/>
      <c r="T268" s="74"/>
      <c r="U268" s="74"/>
      <c r="V268" s="74"/>
      <c r="W268" s="74"/>
      <c r="X268" s="74"/>
      <c r="Y268" s="74"/>
      <c r="Z268" s="74"/>
      <c r="AA268" s="74"/>
    </row>
    <row r="269" spans="1:27" s="53" customFormat="1" ht="14.25" customHeight="1" x14ac:dyDescent="0.25">
      <c r="A269" s="80"/>
      <c r="B269" s="526" t="s">
        <v>203</v>
      </c>
      <c r="C269" s="527"/>
      <c r="D269" s="527"/>
      <c r="E269" s="527"/>
      <c r="F269" s="86">
        <v>16315131.42</v>
      </c>
      <c r="G269" s="79">
        <v>17194319</v>
      </c>
      <c r="H269" s="74"/>
      <c r="I269" s="74"/>
      <c r="J269" s="74"/>
      <c r="K269" s="74"/>
      <c r="L269" s="74"/>
      <c r="M269" s="74"/>
      <c r="N269" s="74"/>
      <c r="O269" s="74"/>
      <c r="P269" s="74"/>
      <c r="Q269" s="74"/>
      <c r="R269" s="74"/>
      <c r="S269" s="74"/>
      <c r="T269" s="74"/>
      <c r="U269" s="74"/>
      <c r="V269" s="74"/>
      <c r="W269" s="74"/>
      <c r="X269" s="74"/>
      <c r="Y269" s="74"/>
      <c r="Z269" s="74"/>
      <c r="AA269" s="74"/>
    </row>
    <row r="270" spans="1:27" s="53" customFormat="1" ht="14.25" customHeight="1" x14ac:dyDescent="0.25">
      <c r="A270" s="80"/>
      <c r="B270" s="78"/>
      <c r="C270" s="528" t="s">
        <v>160</v>
      </c>
      <c r="D270" s="529"/>
      <c r="E270" s="529"/>
      <c r="F270" s="81">
        <v>0</v>
      </c>
      <c r="G270" s="81">
        <v>0</v>
      </c>
      <c r="H270" s="74"/>
      <c r="I270" s="74"/>
      <c r="J270" s="74"/>
      <c r="K270" s="74"/>
      <c r="L270" s="74"/>
      <c r="M270" s="74"/>
      <c r="N270" s="74"/>
      <c r="O270" s="74"/>
      <c r="P270" s="74"/>
      <c r="Q270" s="74"/>
      <c r="R270" s="74"/>
      <c r="S270" s="74"/>
      <c r="T270" s="74"/>
      <c r="U270" s="74"/>
      <c r="V270" s="74"/>
      <c r="W270" s="74"/>
      <c r="X270" s="74"/>
      <c r="Y270" s="74"/>
      <c r="Z270" s="74"/>
      <c r="AA270" s="74"/>
    </row>
    <row r="271" spans="1:27" s="53" customFormat="1" ht="14.25" customHeight="1" x14ac:dyDescent="0.25">
      <c r="A271" s="80"/>
      <c r="B271" s="60"/>
      <c r="C271" s="528" t="s">
        <v>161</v>
      </c>
      <c r="D271" s="529"/>
      <c r="E271" s="529"/>
      <c r="F271" s="81">
        <v>16315131.42</v>
      </c>
      <c r="G271" s="81">
        <v>17194319</v>
      </c>
      <c r="H271" s="74"/>
      <c r="I271" s="74"/>
      <c r="J271" s="74"/>
      <c r="K271" s="74"/>
      <c r="L271" s="74"/>
      <c r="M271" s="74"/>
      <c r="N271" s="74"/>
      <c r="O271" s="74"/>
      <c r="P271" s="74"/>
      <c r="Q271" s="74"/>
      <c r="R271" s="74"/>
      <c r="S271" s="74"/>
      <c r="T271" s="74"/>
      <c r="U271" s="74"/>
      <c r="V271" s="74"/>
      <c r="W271" s="74"/>
      <c r="X271" s="74"/>
      <c r="Y271" s="74"/>
      <c r="Z271" s="74"/>
      <c r="AA271" s="74"/>
    </row>
    <row r="272" spans="1:27" s="53" customFormat="1" ht="14.25" customHeight="1" x14ac:dyDescent="0.25">
      <c r="A272" s="80"/>
      <c r="C272" s="528" t="s">
        <v>223</v>
      </c>
      <c r="D272" s="529"/>
      <c r="E272" s="529"/>
      <c r="F272" s="81">
        <v>0</v>
      </c>
      <c r="G272" s="81">
        <v>0</v>
      </c>
      <c r="H272" s="74"/>
      <c r="I272" s="74"/>
      <c r="J272" s="74"/>
      <c r="K272" s="74"/>
      <c r="L272" s="74"/>
      <c r="M272" s="74"/>
      <c r="N272" s="74"/>
      <c r="O272" s="74"/>
      <c r="P272" s="74"/>
      <c r="Q272" s="74"/>
      <c r="R272" s="74"/>
      <c r="S272" s="74"/>
      <c r="T272" s="74"/>
      <c r="U272" s="74"/>
      <c r="V272" s="74"/>
      <c r="W272" s="74"/>
      <c r="X272" s="74"/>
      <c r="Y272" s="74"/>
      <c r="Z272" s="74"/>
      <c r="AA272" s="74"/>
    </row>
    <row r="273" spans="1:29" s="53" customFormat="1" ht="14.25" customHeight="1" x14ac:dyDescent="0.25">
      <c r="A273" s="1"/>
      <c r="B273" s="261" t="s">
        <v>224</v>
      </c>
      <c r="C273" s="14"/>
      <c r="D273" s="14"/>
      <c r="E273" s="14"/>
      <c r="F273" s="87">
        <v>29680514.769999996</v>
      </c>
      <c r="G273" s="87">
        <v>54301728</v>
      </c>
      <c r="H273" s="74"/>
      <c r="I273" s="74"/>
      <c r="J273" s="74"/>
      <c r="K273" s="74"/>
      <c r="L273" s="74"/>
      <c r="M273" s="74"/>
      <c r="N273" s="74"/>
      <c r="O273" s="74"/>
      <c r="P273" s="74"/>
      <c r="Q273" s="74"/>
      <c r="R273" s="74"/>
      <c r="S273" s="74"/>
      <c r="T273" s="74"/>
      <c r="U273" s="74"/>
      <c r="V273" s="74"/>
      <c r="W273" s="74"/>
      <c r="X273" s="74"/>
      <c r="Y273" s="74"/>
      <c r="Z273" s="74"/>
      <c r="AA273" s="74"/>
    </row>
    <row r="274" spans="1:29" s="53" customFormat="1" ht="14.25" customHeight="1" x14ac:dyDescent="0.25">
      <c r="A274" s="1"/>
      <c r="B274" s="59" t="s">
        <v>225</v>
      </c>
      <c r="C274" s="17"/>
      <c r="D274" s="17"/>
      <c r="E274" s="17"/>
      <c r="F274" s="85"/>
      <c r="G274" s="85"/>
      <c r="H274" s="74"/>
      <c r="I274" s="74"/>
      <c r="J274" s="74"/>
      <c r="K274" s="74"/>
      <c r="L274" s="74"/>
      <c r="M274" s="74"/>
      <c r="N274" s="74"/>
      <c r="O274" s="74"/>
      <c r="P274" s="74"/>
      <c r="Q274" s="74"/>
      <c r="R274" s="74"/>
      <c r="S274" s="74"/>
      <c r="T274" s="74"/>
      <c r="U274" s="74"/>
      <c r="V274" s="74"/>
      <c r="W274" s="74"/>
      <c r="X274" s="74"/>
      <c r="Y274" s="74"/>
      <c r="Z274" s="74"/>
      <c r="AA274" s="74"/>
    </row>
    <row r="275" spans="1:29" s="53" customFormat="1" ht="14.25" customHeight="1" x14ac:dyDescent="0.25">
      <c r="A275" s="57"/>
      <c r="B275" s="530" t="s">
        <v>192</v>
      </c>
      <c r="C275" s="529"/>
      <c r="D275" s="529"/>
      <c r="E275" s="529"/>
      <c r="F275" s="79">
        <v>12467244.029999999</v>
      </c>
      <c r="G275" s="79">
        <v>0</v>
      </c>
      <c r="H275" s="74"/>
      <c r="I275" s="74"/>
      <c r="J275" s="74"/>
      <c r="K275" s="74"/>
      <c r="L275" s="74"/>
      <c r="M275" s="74"/>
      <c r="N275" s="74"/>
      <c r="O275" s="74"/>
      <c r="P275" s="74"/>
      <c r="Q275" s="74"/>
      <c r="R275" s="74"/>
      <c r="S275" s="74"/>
      <c r="T275" s="74"/>
      <c r="U275" s="74"/>
      <c r="V275" s="74"/>
      <c r="W275" s="74"/>
      <c r="X275" s="74"/>
      <c r="Y275" s="74"/>
      <c r="Z275" s="74"/>
      <c r="AA275" s="74"/>
    </row>
    <row r="276" spans="1:29" s="53" customFormat="1" ht="14.25" customHeight="1" x14ac:dyDescent="0.25">
      <c r="A276" s="80"/>
      <c r="B276" s="57"/>
      <c r="C276" s="528" t="s">
        <v>226</v>
      </c>
      <c r="D276" s="529"/>
      <c r="E276" s="529"/>
      <c r="F276" s="88">
        <v>0</v>
      </c>
      <c r="G276" s="88">
        <v>0</v>
      </c>
      <c r="H276" s="74"/>
      <c r="I276" s="74"/>
      <c r="J276" s="74"/>
      <c r="K276" s="74"/>
      <c r="L276" s="74"/>
      <c r="M276" s="74"/>
      <c r="N276" s="74"/>
      <c r="O276" s="74"/>
      <c r="P276" s="74"/>
      <c r="Q276" s="74"/>
      <c r="R276" s="74"/>
      <c r="S276" s="74"/>
      <c r="T276" s="74"/>
      <c r="U276" s="74"/>
      <c r="V276" s="74"/>
      <c r="W276" s="74"/>
      <c r="X276" s="74"/>
      <c r="Y276" s="74"/>
      <c r="Z276" s="74"/>
      <c r="AA276" s="74"/>
    </row>
    <row r="277" spans="1:29" s="53" customFormat="1" ht="14.25" customHeight="1" x14ac:dyDescent="0.25">
      <c r="A277" s="80"/>
      <c r="B277" s="89"/>
      <c r="C277" s="528" t="s">
        <v>227</v>
      </c>
      <c r="D277" s="529"/>
      <c r="E277" s="529"/>
      <c r="F277" s="81">
        <v>0</v>
      </c>
      <c r="G277" s="81">
        <v>0</v>
      </c>
      <c r="H277" s="74"/>
      <c r="I277" s="74"/>
      <c r="J277" s="74"/>
      <c r="K277" s="74"/>
      <c r="L277" s="74"/>
      <c r="M277" s="74"/>
      <c r="N277" s="74"/>
      <c r="O277" s="74"/>
      <c r="P277" s="74"/>
      <c r="Q277" s="74"/>
      <c r="R277" s="74"/>
      <c r="S277" s="74"/>
      <c r="T277" s="74"/>
      <c r="U277" s="74"/>
      <c r="V277" s="74"/>
      <c r="W277" s="74"/>
      <c r="X277" s="74"/>
      <c r="Y277" s="74"/>
      <c r="Z277" s="74"/>
      <c r="AA277" s="74"/>
    </row>
    <row r="278" spans="1:29" s="53" customFormat="1" ht="14.25" customHeight="1" x14ac:dyDescent="0.25">
      <c r="A278" s="80"/>
      <c r="B278" s="89"/>
      <c r="C278" s="528" t="s">
        <v>228</v>
      </c>
      <c r="D278" s="529"/>
      <c r="E278" s="529"/>
      <c r="F278" s="81">
        <v>0</v>
      </c>
      <c r="G278" s="81">
        <v>0</v>
      </c>
      <c r="H278" s="74"/>
      <c r="I278" s="74"/>
      <c r="J278" s="74"/>
      <c r="K278" s="74"/>
      <c r="L278" s="74"/>
      <c r="M278" s="74"/>
      <c r="N278" s="74"/>
      <c r="O278" s="74"/>
      <c r="P278" s="74"/>
      <c r="Q278" s="74"/>
      <c r="R278" s="74"/>
      <c r="S278" s="74"/>
      <c r="T278" s="74"/>
      <c r="U278" s="74"/>
      <c r="V278" s="74"/>
      <c r="W278" s="74"/>
      <c r="X278" s="74"/>
      <c r="Y278" s="74"/>
      <c r="Z278" s="74"/>
      <c r="AA278" s="74"/>
      <c r="AC278" s="56"/>
    </row>
    <row r="279" spans="1:29" s="53" customFormat="1" ht="14.25" customHeight="1" x14ac:dyDescent="0.25">
      <c r="A279" s="80"/>
      <c r="C279" s="528" t="s">
        <v>229</v>
      </c>
      <c r="D279" s="529"/>
      <c r="E279" s="529"/>
      <c r="F279" s="81">
        <v>12467244.029999999</v>
      </c>
      <c r="G279" s="81">
        <v>0</v>
      </c>
      <c r="H279" s="74"/>
      <c r="I279" s="74"/>
      <c r="J279" s="74"/>
      <c r="K279" s="74"/>
      <c r="L279" s="74"/>
      <c r="M279" s="74"/>
      <c r="N279" s="74"/>
      <c r="O279" s="74"/>
      <c r="P279" s="74"/>
      <c r="Q279" s="74"/>
      <c r="R279" s="74"/>
      <c r="S279" s="74"/>
      <c r="T279" s="74"/>
      <c r="U279" s="74"/>
      <c r="V279" s="74"/>
      <c r="W279" s="74"/>
      <c r="X279" s="74"/>
      <c r="Y279" s="74"/>
      <c r="Z279" s="74"/>
      <c r="AA279" s="74"/>
    </row>
    <row r="280" spans="1:29" s="53" customFormat="1" ht="14.25" customHeight="1" x14ac:dyDescent="0.25">
      <c r="A280" s="80"/>
      <c r="B280" s="526" t="s">
        <v>203</v>
      </c>
      <c r="C280" s="527"/>
      <c r="D280" s="527"/>
      <c r="E280" s="527"/>
      <c r="F280" s="79">
        <v>82888167.950000003</v>
      </c>
      <c r="G280" s="79">
        <v>151870261.25999999</v>
      </c>
      <c r="H280" s="74"/>
      <c r="I280" s="74"/>
      <c r="J280" s="74"/>
      <c r="K280" s="74"/>
      <c r="L280" s="74"/>
      <c r="M280" s="74"/>
      <c r="N280" s="74"/>
      <c r="O280" s="74"/>
      <c r="P280" s="74"/>
      <c r="Q280" s="74"/>
      <c r="R280" s="74"/>
      <c r="S280" s="74"/>
      <c r="T280" s="74"/>
      <c r="U280" s="74"/>
      <c r="V280" s="74"/>
      <c r="W280" s="74"/>
      <c r="X280" s="74"/>
      <c r="Y280" s="74"/>
      <c r="Z280" s="74"/>
      <c r="AA280" s="74"/>
    </row>
    <row r="281" spans="1:29" s="53" customFormat="1" ht="14.25" customHeight="1" x14ac:dyDescent="0.25">
      <c r="B281" s="57"/>
      <c r="C281" s="528" t="s">
        <v>230</v>
      </c>
      <c r="D281" s="529"/>
      <c r="E281" s="529"/>
      <c r="F281" s="88">
        <v>0</v>
      </c>
      <c r="G281" s="88">
        <v>0</v>
      </c>
      <c r="H281" s="74"/>
      <c r="I281" s="74"/>
      <c r="J281" s="74"/>
      <c r="K281" s="74"/>
      <c r="L281" s="74"/>
      <c r="M281" s="74"/>
      <c r="N281" s="74"/>
      <c r="O281" s="74"/>
      <c r="P281" s="74"/>
      <c r="Q281" s="74"/>
      <c r="R281" s="74"/>
      <c r="S281" s="74"/>
      <c r="T281" s="74"/>
      <c r="U281" s="74"/>
      <c r="V281" s="74"/>
      <c r="W281" s="74"/>
      <c r="X281" s="74"/>
      <c r="Y281" s="74"/>
      <c r="Z281" s="74"/>
      <c r="AA281" s="74"/>
    </row>
    <row r="282" spans="1:29" s="53" customFormat="1" ht="14.25" customHeight="1" x14ac:dyDescent="0.25">
      <c r="A282" s="80"/>
      <c r="C282" s="528" t="s">
        <v>227</v>
      </c>
      <c r="D282" s="529"/>
      <c r="E282" s="529"/>
      <c r="F282" s="81">
        <v>0</v>
      </c>
      <c r="G282" s="81">
        <v>0</v>
      </c>
      <c r="H282" s="74"/>
      <c r="I282" s="74"/>
      <c r="J282" s="74"/>
      <c r="K282" s="74"/>
      <c r="L282" s="74"/>
      <c r="M282" s="74"/>
      <c r="N282" s="74"/>
      <c r="O282" s="74"/>
      <c r="P282" s="74"/>
      <c r="Q282" s="74"/>
      <c r="R282" s="74"/>
      <c r="S282" s="74"/>
      <c r="T282" s="74"/>
      <c r="U282" s="74"/>
      <c r="V282" s="74"/>
      <c r="W282" s="74"/>
      <c r="X282" s="74"/>
      <c r="Y282" s="74"/>
      <c r="Z282" s="74"/>
      <c r="AA282" s="74"/>
    </row>
    <row r="283" spans="1:29" s="53" customFormat="1" ht="14.25" customHeight="1" x14ac:dyDescent="0.25">
      <c r="A283" s="80"/>
      <c r="B283" s="89"/>
      <c r="C283" s="528" t="s">
        <v>228</v>
      </c>
      <c r="D283" s="529"/>
      <c r="E283" s="529"/>
      <c r="F283" s="81">
        <v>0</v>
      </c>
      <c r="G283" s="81">
        <v>0</v>
      </c>
      <c r="H283" s="74"/>
      <c r="I283" s="74"/>
      <c r="J283" s="74"/>
      <c r="K283" s="74"/>
      <c r="L283" s="74"/>
      <c r="M283" s="74"/>
      <c r="N283" s="74"/>
      <c r="O283" s="74"/>
      <c r="P283" s="74"/>
      <c r="Q283" s="74"/>
      <c r="R283" s="74"/>
      <c r="S283" s="74"/>
      <c r="T283" s="74"/>
      <c r="U283" s="74"/>
      <c r="V283" s="74"/>
      <c r="W283" s="74"/>
      <c r="X283" s="74"/>
      <c r="Y283" s="74"/>
      <c r="Z283" s="74"/>
      <c r="AA283" s="74"/>
    </row>
    <row r="284" spans="1:29" s="53" customFormat="1" ht="14.25" customHeight="1" x14ac:dyDescent="0.25">
      <c r="A284" s="80"/>
      <c r="C284" s="528" t="s">
        <v>231</v>
      </c>
      <c r="D284" s="529"/>
      <c r="E284" s="529"/>
      <c r="F284" s="81">
        <v>82888167.950000003</v>
      </c>
      <c r="G284" s="81">
        <v>151870261.25999999</v>
      </c>
      <c r="H284" s="74"/>
      <c r="I284" s="74"/>
      <c r="J284" s="74"/>
      <c r="K284" s="74"/>
      <c r="L284" s="74"/>
      <c r="M284" s="74"/>
      <c r="N284" s="74"/>
      <c r="O284" s="74"/>
      <c r="P284" s="74"/>
      <c r="Q284" s="74"/>
      <c r="R284" s="74"/>
      <c r="S284" s="74"/>
      <c r="T284" s="74"/>
      <c r="U284" s="74"/>
      <c r="V284" s="74"/>
      <c r="W284" s="74"/>
      <c r="X284" s="74"/>
      <c r="Y284" s="74"/>
      <c r="Z284" s="74"/>
      <c r="AA284" s="74"/>
    </row>
    <row r="285" spans="1:29" s="53" customFormat="1" ht="14.25" customHeight="1" x14ac:dyDescent="0.25">
      <c r="A285" s="1"/>
      <c r="B285" s="261" t="s">
        <v>232</v>
      </c>
      <c r="C285" s="14"/>
      <c r="D285" s="14"/>
      <c r="E285" s="14"/>
      <c r="F285" s="79">
        <v>-70420923.920000002</v>
      </c>
      <c r="G285" s="79">
        <v>-151870261.25999999</v>
      </c>
      <c r="H285" s="74"/>
      <c r="I285" s="74"/>
      <c r="J285" s="74"/>
      <c r="K285" s="74"/>
      <c r="L285" s="74"/>
      <c r="M285" s="74"/>
      <c r="N285" s="74"/>
      <c r="O285" s="74"/>
      <c r="P285" s="74"/>
      <c r="Q285" s="74"/>
      <c r="R285" s="74"/>
      <c r="S285" s="74"/>
      <c r="T285" s="74"/>
      <c r="U285" s="74"/>
      <c r="V285" s="74"/>
      <c r="W285" s="74"/>
      <c r="X285" s="74"/>
      <c r="Y285" s="74"/>
      <c r="Z285" s="74"/>
      <c r="AA285" s="74"/>
    </row>
    <row r="286" spans="1:29" s="53" customFormat="1" ht="14.25" customHeight="1" x14ac:dyDescent="0.25">
      <c r="A286" s="1"/>
      <c r="B286" s="264" t="s">
        <v>233</v>
      </c>
      <c r="C286" s="17"/>
      <c r="D286" s="17"/>
      <c r="E286" s="17"/>
      <c r="F286" s="90">
        <v>92918788.710000113</v>
      </c>
      <c r="G286" s="90">
        <v>21442999.350000024</v>
      </c>
      <c r="H286" s="74"/>
      <c r="I286" s="74"/>
      <c r="J286" s="74"/>
      <c r="K286" s="74"/>
      <c r="L286" s="74"/>
      <c r="M286" s="74"/>
      <c r="N286" s="74"/>
      <c r="O286" s="74"/>
      <c r="P286" s="74"/>
      <c r="Q286" s="74"/>
      <c r="R286" s="74"/>
      <c r="S286" s="74"/>
      <c r="T286" s="74"/>
      <c r="U286" s="74"/>
      <c r="V286" s="74"/>
      <c r="W286" s="74"/>
      <c r="X286" s="74"/>
      <c r="Y286" s="74"/>
      <c r="Z286" s="74"/>
      <c r="AA286" s="74"/>
    </row>
    <row r="287" spans="1:29" s="53" customFormat="1" ht="14.25" customHeight="1" x14ac:dyDescent="0.25">
      <c r="A287" s="1"/>
      <c r="B287" s="264" t="s">
        <v>234</v>
      </c>
      <c r="C287" s="17"/>
      <c r="D287" s="17"/>
      <c r="E287" s="17"/>
      <c r="F287" s="91">
        <v>23728806.340000026</v>
      </c>
      <c r="G287" s="91">
        <v>2285806.9900000002</v>
      </c>
      <c r="H287" s="81"/>
      <c r="I287" s="74"/>
      <c r="J287" s="74"/>
      <c r="K287" s="74"/>
      <c r="L287" s="74"/>
      <c r="M287" s="74"/>
      <c r="N287" s="74"/>
      <c r="O287" s="74"/>
      <c r="P287" s="74"/>
      <c r="Q287" s="74"/>
      <c r="R287" s="74"/>
      <c r="S287" s="74"/>
      <c r="T287" s="74"/>
      <c r="U287" s="74"/>
      <c r="V287" s="74"/>
      <c r="W287" s="74"/>
      <c r="X287" s="74"/>
      <c r="Y287" s="74"/>
      <c r="Z287" s="74"/>
      <c r="AA287" s="74"/>
    </row>
    <row r="288" spans="1:29" s="53" customFormat="1" ht="14.25" customHeight="1" thickBot="1" x14ac:dyDescent="0.3">
      <c r="A288" s="1"/>
      <c r="B288" s="264" t="s">
        <v>235</v>
      </c>
      <c r="C288" s="17"/>
      <c r="D288" s="17"/>
      <c r="E288" s="17"/>
      <c r="F288" s="92">
        <v>116647595.05000013</v>
      </c>
      <c r="G288" s="92">
        <v>23728806.340000026</v>
      </c>
      <c r="H288" s="74"/>
      <c r="I288" s="74"/>
      <c r="J288" s="74"/>
      <c r="K288" s="74"/>
      <c r="L288" s="74"/>
      <c r="M288" s="74"/>
      <c r="N288" s="74"/>
      <c r="O288" s="74"/>
      <c r="P288" s="74"/>
      <c r="Q288" s="74"/>
      <c r="R288" s="74"/>
      <c r="S288" s="74"/>
      <c r="T288" s="74"/>
      <c r="U288" s="74"/>
      <c r="V288" s="74"/>
      <c r="W288" s="74"/>
      <c r="X288" s="74"/>
      <c r="Y288" s="74"/>
      <c r="Z288" s="74"/>
      <c r="AA288" s="74"/>
      <c r="AB288" s="144"/>
      <c r="AC288" s="144"/>
    </row>
    <row r="289" spans="1:51" s="53" customFormat="1" ht="14.25" customHeight="1" thickTop="1" x14ac:dyDescent="0.25">
      <c r="A289" s="74"/>
      <c r="B289" s="74"/>
      <c r="C289" s="74"/>
      <c r="D289" s="74"/>
      <c r="E289" s="74"/>
      <c r="F289" s="93"/>
      <c r="G289" s="94"/>
      <c r="H289" s="74"/>
      <c r="I289" s="74"/>
      <c r="J289" s="74"/>
      <c r="K289" s="74"/>
      <c r="L289" s="74"/>
      <c r="M289" s="74"/>
      <c r="N289" s="74"/>
      <c r="O289" s="74"/>
      <c r="P289" s="74"/>
      <c r="Q289" s="74"/>
      <c r="R289" s="74"/>
      <c r="S289" s="74"/>
      <c r="T289" s="74"/>
      <c r="U289" s="74"/>
      <c r="V289" s="74"/>
      <c r="W289" s="74"/>
      <c r="X289" s="74"/>
      <c r="Y289" s="74"/>
      <c r="Z289" s="74"/>
      <c r="AA289" s="74"/>
      <c r="AB289" s="145"/>
      <c r="AC289" s="56"/>
    </row>
    <row r="290" spans="1:51" s="53" customFormat="1" x14ac:dyDescent="0.25">
      <c r="A290" s="1"/>
      <c r="B290" s="525" t="s">
        <v>59</v>
      </c>
      <c r="C290" s="525"/>
      <c r="D290" s="525"/>
      <c r="E290" s="525"/>
      <c r="F290" s="525"/>
      <c r="G290" s="525"/>
      <c r="H290" s="74"/>
      <c r="I290" s="74"/>
      <c r="J290" s="74"/>
      <c r="K290" s="74"/>
      <c r="L290" s="74"/>
      <c r="M290" s="74"/>
      <c r="N290" s="74"/>
      <c r="O290" s="74"/>
      <c r="P290" s="74"/>
      <c r="Q290" s="74"/>
      <c r="R290" s="74"/>
      <c r="S290" s="74"/>
      <c r="T290" s="74"/>
      <c r="U290" s="74"/>
      <c r="V290" s="74"/>
      <c r="W290" s="74"/>
      <c r="X290" s="74"/>
      <c r="Y290" s="74"/>
      <c r="Z290" s="74"/>
      <c r="AA290" s="74"/>
    </row>
    <row r="291" spans="1:51" s="53" customFormat="1" ht="14.25" customHeight="1" x14ac:dyDescent="0.25">
      <c r="A291" s="71"/>
      <c r="G291" s="71"/>
      <c r="H291" s="74"/>
      <c r="I291" s="74"/>
      <c r="J291" s="74"/>
      <c r="K291" s="74"/>
      <c r="L291" s="74"/>
      <c r="M291" s="74"/>
      <c r="N291" s="74"/>
      <c r="O291" s="74"/>
      <c r="P291" s="74"/>
      <c r="Q291" s="74"/>
      <c r="R291" s="74"/>
      <c r="S291" s="74"/>
      <c r="T291" s="74"/>
      <c r="U291" s="74"/>
      <c r="V291" s="74"/>
      <c r="W291" s="74"/>
      <c r="X291" s="74"/>
      <c r="Y291" s="74"/>
      <c r="Z291" s="74"/>
      <c r="AA291" s="74"/>
    </row>
    <row r="292" spans="1:51" s="53" customFormat="1" ht="14.25" customHeight="1" x14ac:dyDescent="0.25">
      <c r="A292" s="71"/>
      <c r="B292" s="71"/>
      <c r="C292" s="71"/>
      <c r="D292" s="71"/>
      <c r="E292" s="71"/>
      <c r="F292" s="71"/>
      <c r="G292" s="71"/>
      <c r="H292" s="74"/>
      <c r="I292" s="74"/>
      <c r="J292" s="74"/>
      <c r="K292" s="74"/>
      <c r="L292" s="74"/>
      <c r="M292" s="74"/>
      <c r="N292" s="74"/>
      <c r="O292" s="74"/>
      <c r="P292" s="74"/>
      <c r="Q292" s="74"/>
      <c r="R292" s="74"/>
      <c r="S292" s="74"/>
      <c r="T292" s="74"/>
      <c r="U292" s="74"/>
      <c r="V292" s="74"/>
      <c r="W292" s="74"/>
      <c r="X292" s="74"/>
      <c r="Y292" s="74"/>
      <c r="Z292" s="74"/>
      <c r="AA292" s="74"/>
    </row>
    <row r="293" spans="1:51" s="53" customFormat="1" ht="14.25" customHeight="1" x14ac:dyDescent="0.25">
      <c r="A293" s="71"/>
      <c r="B293" s="71"/>
      <c r="C293" s="71"/>
      <c r="D293" s="71"/>
      <c r="E293" s="71"/>
      <c r="F293" s="95"/>
      <c r="G293" s="95"/>
      <c r="H293" s="74"/>
      <c r="I293" s="74"/>
      <c r="J293" s="74"/>
      <c r="K293" s="74"/>
      <c r="L293" s="74"/>
      <c r="M293" s="74"/>
      <c r="N293" s="74"/>
      <c r="O293" s="74"/>
      <c r="P293" s="74"/>
      <c r="Q293" s="74"/>
      <c r="R293" s="74"/>
      <c r="S293" s="74"/>
      <c r="T293" s="74"/>
      <c r="U293" s="74"/>
      <c r="V293" s="74"/>
      <c r="W293" s="74"/>
      <c r="X293" s="74"/>
      <c r="Y293" s="74"/>
      <c r="Z293" s="74"/>
      <c r="AA293" s="74"/>
    </row>
    <row r="294" spans="1:51" s="53" customFormat="1" ht="14.25" customHeight="1" x14ac:dyDescent="0.25">
      <c r="A294" s="74"/>
      <c r="B294" s="74"/>
      <c r="C294" s="74"/>
      <c r="D294" s="74"/>
      <c r="E294" s="74"/>
      <c r="F294" s="93"/>
      <c r="G294" s="93"/>
      <c r="H294" s="74"/>
      <c r="I294" s="74"/>
      <c r="J294" s="74"/>
      <c r="K294" s="74"/>
      <c r="L294" s="74"/>
      <c r="M294" s="74"/>
      <c r="N294" s="74"/>
      <c r="O294" s="74"/>
      <c r="P294" s="74"/>
      <c r="Q294" s="74"/>
      <c r="R294" s="74"/>
      <c r="S294" s="74"/>
      <c r="T294" s="74"/>
      <c r="U294" s="74"/>
      <c r="V294" s="74"/>
      <c r="W294" s="74"/>
      <c r="X294" s="74"/>
      <c r="Y294" s="74"/>
      <c r="Z294" s="74"/>
      <c r="AA294" s="74"/>
    </row>
    <row r="295" spans="1:51" s="53" customFormat="1" ht="14.25" customHeight="1" x14ac:dyDescent="0.25">
      <c r="A295" s="74"/>
      <c r="B295" s="74"/>
      <c r="C295" s="74"/>
      <c r="D295" s="74"/>
      <c r="E295" s="74"/>
      <c r="F295" s="94"/>
      <c r="G295" s="94"/>
      <c r="H295" s="74"/>
      <c r="I295" s="74"/>
      <c r="J295" s="74"/>
      <c r="K295" s="74"/>
      <c r="L295" s="74"/>
      <c r="M295" s="74"/>
      <c r="N295" s="74"/>
      <c r="O295" s="74"/>
      <c r="P295" s="74"/>
      <c r="Q295" s="74"/>
      <c r="R295" s="74"/>
      <c r="S295" s="74"/>
      <c r="T295" s="74"/>
      <c r="U295" s="74"/>
      <c r="V295" s="74"/>
      <c r="W295" s="74"/>
      <c r="X295" s="74"/>
      <c r="Y295" s="74"/>
      <c r="Z295" s="74"/>
      <c r="AA295" s="74"/>
    </row>
    <row r="296" spans="1:51" s="53" customFormat="1" ht="14.25" customHeight="1" x14ac:dyDescent="0.25">
      <c r="A296" s="74"/>
      <c r="B296" s="74"/>
      <c r="C296" s="74"/>
      <c r="D296" s="74"/>
      <c r="E296" s="74"/>
      <c r="F296" s="94"/>
      <c r="G296" s="94"/>
      <c r="H296" s="74"/>
      <c r="I296" s="74"/>
      <c r="J296" s="74"/>
      <c r="K296" s="74"/>
      <c r="L296" s="74"/>
      <c r="M296" s="74"/>
      <c r="N296" s="74"/>
      <c r="O296" s="74"/>
      <c r="P296" s="74"/>
      <c r="Q296" s="74"/>
      <c r="R296" s="74"/>
      <c r="S296" s="74"/>
      <c r="T296" s="74"/>
      <c r="U296" s="74"/>
      <c r="V296" s="74"/>
      <c r="W296" s="74"/>
      <c r="X296" s="74"/>
      <c r="Y296" s="74"/>
      <c r="Z296" s="74"/>
      <c r="AA296" s="74"/>
    </row>
    <row r="297" spans="1:51" s="53" customFormat="1" ht="14.25" customHeight="1" x14ac:dyDescent="0.25">
      <c r="A297" s="74"/>
      <c r="B297" s="74"/>
      <c r="C297" s="74"/>
      <c r="D297" s="74"/>
      <c r="E297" s="74"/>
      <c r="F297" s="94"/>
      <c r="G297" s="94"/>
      <c r="H297" s="74"/>
      <c r="I297" s="74"/>
      <c r="J297" s="74"/>
      <c r="K297" s="74"/>
      <c r="L297" s="74"/>
      <c r="M297" s="74"/>
      <c r="N297" s="74"/>
      <c r="O297" s="74"/>
      <c r="P297" s="74"/>
      <c r="Q297" s="74"/>
      <c r="R297" s="74"/>
      <c r="S297" s="74"/>
      <c r="T297" s="74"/>
      <c r="U297" s="74"/>
      <c r="V297" s="74"/>
      <c r="W297" s="74"/>
      <c r="X297" s="74"/>
      <c r="Y297" s="74"/>
      <c r="Z297" s="74"/>
      <c r="AA297" s="74"/>
    </row>
    <row r="298" spans="1:51" s="53" customFormat="1" ht="14.25" customHeight="1" x14ac:dyDescent="0.25">
      <c r="A298" s="74"/>
      <c r="B298" s="74"/>
      <c r="C298" s="74"/>
      <c r="D298" s="74"/>
      <c r="E298" s="74"/>
      <c r="F298" s="94"/>
      <c r="G298" s="94"/>
      <c r="H298" s="74"/>
      <c r="I298" s="74"/>
      <c r="J298" s="74"/>
      <c r="K298" s="74"/>
      <c r="L298" s="74"/>
      <c r="M298" s="74"/>
      <c r="N298" s="74"/>
      <c r="O298" s="74"/>
      <c r="P298" s="74"/>
      <c r="Q298" s="74"/>
      <c r="R298" s="74"/>
      <c r="S298" s="74"/>
      <c r="T298" s="74"/>
      <c r="U298" s="74"/>
      <c r="V298" s="74"/>
      <c r="W298" s="74"/>
      <c r="X298" s="74"/>
      <c r="Y298" s="74"/>
      <c r="Z298" s="74"/>
      <c r="AA298" s="74"/>
    </row>
    <row r="299" spans="1:51" ht="14.25" customHeight="1" x14ac:dyDescent="0.25"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  <c r="AA299" s="10"/>
      <c r="AB299" s="10"/>
      <c r="AC299" s="10"/>
      <c r="AD299" s="10"/>
      <c r="AE299" s="10"/>
      <c r="AF299" s="10"/>
      <c r="AG299" s="10"/>
      <c r="AH299" s="10"/>
      <c r="AI299" s="10"/>
      <c r="AJ299" s="10"/>
      <c r="AK299" s="10"/>
      <c r="AL299" s="10"/>
      <c r="AM299" s="10"/>
      <c r="AN299" s="10"/>
      <c r="AO299" s="10"/>
      <c r="AP299" s="10"/>
      <c r="AQ299" s="10"/>
      <c r="AR299" s="10"/>
      <c r="AS299" s="10"/>
      <c r="AT299" s="10"/>
      <c r="AU299" s="10"/>
      <c r="AV299" s="10"/>
      <c r="AW299" s="10"/>
      <c r="AX299" s="10"/>
      <c r="AY299" s="11"/>
    </row>
    <row r="300" spans="1:51" ht="14.25" customHeight="1" x14ac:dyDescent="0.25"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  <c r="AA300" s="10"/>
      <c r="AB300" s="10"/>
      <c r="AC300" s="10"/>
      <c r="AD300" s="10"/>
      <c r="AE300" s="10"/>
      <c r="AF300" s="10"/>
      <c r="AG300" s="10"/>
      <c r="AH300" s="10"/>
      <c r="AI300" s="10"/>
      <c r="AJ300" s="10"/>
      <c r="AK300" s="10"/>
      <c r="AL300" s="10"/>
      <c r="AM300" s="10"/>
      <c r="AN300" s="10"/>
      <c r="AO300" s="10"/>
      <c r="AP300" s="10"/>
      <c r="AQ300" s="10"/>
      <c r="AR300" s="10"/>
      <c r="AS300" s="10"/>
      <c r="AT300" s="10"/>
      <c r="AU300" s="10"/>
      <c r="AV300" s="10"/>
      <c r="AW300" s="10"/>
      <c r="AX300" s="10"/>
      <c r="AY300" s="11"/>
    </row>
    <row r="301" spans="1:51" ht="14.25" customHeight="1" x14ac:dyDescent="0.25"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  <c r="AA301" s="10"/>
      <c r="AB301" s="10"/>
      <c r="AC301" s="10"/>
      <c r="AD301" s="10"/>
      <c r="AE301" s="10"/>
      <c r="AF301" s="10"/>
      <c r="AG301" s="10"/>
      <c r="AH301" s="10"/>
      <c r="AI301" s="10"/>
      <c r="AJ301" s="10"/>
      <c r="AK301" s="10"/>
      <c r="AL301" s="10"/>
      <c r="AM301" s="10"/>
      <c r="AN301" s="10"/>
      <c r="AO301" s="10"/>
      <c r="AP301" s="10"/>
      <c r="AQ301" s="10"/>
      <c r="AR301" s="10"/>
      <c r="AS301" s="10"/>
      <c r="AT301" s="10"/>
      <c r="AU301" s="10"/>
      <c r="AV301" s="10"/>
      <c r="AW301" s="10"/>
      <c r="AX301" s="10"/>
      <c r="AY301" s="11"/>
    </row>
    <row r="302" spans="1:51" s="53" customFormat="1" x14ac:dyDescent="0.25">
      <c r="A302" s="506" t="s">
        <v>0</v>
      </c>
      <c r="B302" s="506"/>
      <c r="C302" s="506"/>
      <c r="D302" s="506"/>
    </row>
    <row r="303" spans="1:51" s="53" customFormat="1" x14ac:dyDescent="0.25">
      <c r="A303" s="506" t="s">
        <v>236</v>
      </c>
      <c r="B303" s="506"/>
      <c r="C303" s="506"/>
      <c r="D303" s="506"/>
    </row>
    <row r="304" spans="1:51" s="53" customFormat="1" x14ac:dyDescent="0.25">
      <c r="A304" s="506" t="s">
        <v>2</v>
      </c>
      <c r="B304" s="506"/>
      <c r="C304" s="506"/>
      <c r="D304" s="506"/>
      <c r="E304" s="265"/>
      <c r="F304" s="265"/>
      <c r="G304" s="265"/>
      <c r="H304" s="265"/>
      <c r="I304" s="265"/>
      <c r="J304" s="265"/>
      <c r="K304" s="265"/>
      <c r="L304" s="265"/>
      <c r="M304" s="265"/>
      <c r="N304" s="265"/>
      <c r="O304" s="265"/>
      <c r="P304" s="265"/>
      <c r="Q304" s="265"/>
      <c r="R304" s="265"/>
      <c r="S304" s="265"/>
      <c r="T304" s="265"/>
      <c r="U304" s="265"/>
      <c r="V304" s="265"/>
      <c r="W304" s="265"/>
      <c r="X304" s="265"/>
      <c r="Y304" s="265"/>
      <c r="Z304" s="265"/>
      <c r="AA304" s="265"/>
      <c r="AB304" s="265"/>
      <c r="AC304" s="265"/>
      <c r="AD304" s="265"/>
      <c r="AE304" s="265"/>
    </row>
    <row r="305" spans="1:31" s="53" customFormat="1" x14ac:dyDescent="0.25">
      <c r="A305" s="506" t="s">
        <v>3</v>
      </c>
      <c r="B305" s="506"/>
      <c r="C305" s="506"/>
      <c r="D305" s="506"/>
    </row>
    <row r="306" spans="1:31" s="53" customFormat="1" x14ac:dyDescent="0.25">
      <c r="A306" s="266" t="s">
        <v>237</v>
      </c>
      <c r="B306" s="12"/>
      <c r="C306" s="12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  <c r="X306" s="12"/>
      <c r="Y306" s="12"/>
      <c r="Z306" s="12"/>
      <c r="AA306" s="12"/>
      <c r="AB306" s="12"/>
      <c r="AC306" s="12"/>
      <c r="AD306" s="12"/>
      <c r="AE306" s="267" t="s">
        <v>238</v>
      </c>
    </row>
    <row r="307" spans="1:31" s="53" customFormat="1" ht="14.25" customHeight="1" x14ac:dyDescent="0.25">
      <c r="A307" s="131" t="s">
        <v>239</v>
      </c>
      <c r="B307" s="54"/>
      <c r="C307" s="132"/>
      <c r="D307" s="135">
        <v>15000000</v>
      </c>
    </row>
    <row r="308" spans="1:31" s="53" customFormat="1" ht="14.25" customHeight="1" x14ac:dyDescent="0.25">
      <c r="A308" s="133"/>
      <c r="C308" s="134"/>
      <c r="D308" s="134"/>
    </row>
    <row r="309" spans="1:31" s="53" customFormat="1" ht="14.25" customHeight="1" x14ac:dyDescent="0.25">
      <c r="A309" s="120"/>
      <c r="B309" s="121"/>
      <c r="C309" s="122"/>
      <c r="D309" s="126"/>
    </row>
    <row r="310" spans="1:31" s="53" customFormat="1" ht="14.25" customHeight="1" x14ac:dyDescent="0.25">
      <c r="A310" s="123"/>
      <c r="B310" s="124"/>
      <c r="C310" s="125"/>
      <c r="D310" s="125"/>
    </row>
    <row r="311" spans="1:31" s="53" customFormat="1" ht="14.25" customHeight="1" x14ac:dyDescent="0.25">
      <c r="A311" s="120"/>
      <c r="B311" s="121"/>
      <c r="C311" s="122"/>
      <c r="D311" s="126"/>
    </row>
    <row r="312" spans="1:31" s="53" customFormat="1" ht="14.25" customHeight="1" x14ac:dyDescent="0.25">
      <c r="A312" s="123"/>
      <c r="B312" s="124"/>
      <c r="C312" s="125"/>
      <c r="D312" s="125"/>
    </row>
    <row r="313" spans="1:31" s="53" customFormat="1" ht="14.25" customHeight="1" x14ac:dyDescent="0.25">
      <c r="A313" s="120"/>
      <c r="B313" s="121"/>
      <c r="C313" s="122"/>
      <c r="D313" s="126"/>
    </row>
    <row r="314" spans="1:31" s="53" customFormat="1" ht="14.25" customHeight="1" x14ac:dyDescent="0.25">
      <c r="A314" s="123"/>
      <c r="B314" s="124"/>
      <c r="C314" s="125"/>
      <c r="D314" s="125"/>
    </row>
    <row r="315" spans="1:31" s="53" customFormat="1" ht="14.25" customHeight="1" x14ac:dyDescent="0.25">
      <c r="A315" s="120"/>
      <c r="B315" s="121"/>
      <c r="C315" s="122"/>
      <c r="D315" s="126"/>
    </row>
    <row r="316" spans="1:31" s="53" customFormat="1" ht="14.25" customHeight="1" x14ac:dyDescent="0.25">
      <c r="A316" s="123"/>
      <c r="B316" s="124"/>
      <c r="C316" s="125"/>
      <c r="D316" s="125"/>
    </row>
    <row r="317" spans="1:31" s="53" customFormat="1" ht="14.25" customHeight="1" x14ac:dyDescent="0.25">
      <c r="A317" s="120"/>
      <c r="B317" s="121"/>
      <c r="C317" s="122"/>
      <c r="D317" s="126"/>
    </row>
    <row r="318" spans="1:31" s="53" customFormat="1" ht="14.25" customHeight="1" x14ac:dyDescent="0.25">
      <c r="A318" s="123"/>
      <c r="B318" s="124"/>
      <c r="C318" s="125"/>
      <c r="D318" s="125"/>
    </row>
    <row r="319" spans="1:31" s="53" customFormat="1" ht="14.25" customHeight="1" x14ac:dyDescent="0.25">
      <c r="A319" s="120"/>
      <c r="B319" s="121"/>
      <c r="C319" s="122"/>
      <c r="D319" s="126"/>
    </row>
    <row r="320" spans="1:31" s="53" customFormat="1" ht="14.25" customHeight="1" x14ac:dyDescent="0.25">
      <c r="A320" s="123"/>
      <c r="B320" s="124"/>
      <c r="C320" s="125"/>
      <c r="D320" s="125"/>
    </row>
    <row r="321" spans="1:4" s="53" customFormat="1" ht="14.25" customHeight="1" x14ac:dyDescent="0.25">
      <c r="A321" s="120"/>
      <c r="B321" s="121"/>
      <c r="C321" s="122"/>
      <c r="D321" s="126"/>
    </row>
    <row r="322" spans="1:4" s="53" customFormat="1" ht="14.25" customHeight="1" x14ac:dyDescent="0.25">
      <c r="A322" s="123"/>
      <c r="B322" s="124"/>
      <c r="C322" s="125"/>
      <c r="D322" s="125"/>
    </row>
    <row r="323" spans="1:4" s="53" customFormat="1" ht="14.25" customHeight="1" x14ac:dyDescent="0.25">
      <c r="A323" s="120"/>
      <c r="B323" s="121"/>
      <c r="C323" s="122"/>
      <c r="D323" s="126"/>
    </row>
    <row r="324" spans="1:4" s="53" customFormat="1" ht="14.25" customHeight="1" x14ac:dyDescent="0.25">
      <c r="A324" s="123"/>
      <c r="B324" s="124"/>
      <c r="C324" s="125"/>
      <c r="D324" s="125"/>
    </row>
    <row r="325" spans="1:4" s="53" customFormat="1" ht="14.25" customHeight="1" x14ac:dyDescent="0.25">
      <c r="A325" s="120"/>
      <c r="B325" s="121"/>
      <c r="C325" s="122"/>
      <c r="D325" s="126"/>
    </row>
    <row r="326" spans="1:4" s="53" customFormat="1" ht="14.25" customHeight="1" x14ac:dyDescent="0.25">
      <c r="A326" s="123"/>
      <c r="B326" s="124"/>
      <c r="C326" s="125"/>
      <c r="D326" s="125"/>
    </row>
    <row r="327" spans="1:4" s="53" customFormat="1" ht="14.25" customHeight="1" x14ac:dyDescent="0.25">
      <c r="A327" s="120"/>
      <c r="B327" s="121"/>
      <c r="C327" s="122"/>
      <c r="D327" s="126"/>
    </row>
    <row r="328" spans="1:4" s="53" customFormat="1" ht="14.25" customHeight="1" x14ac:dyDescent="0.25">
      <c r="A328" s="123"/>
      <c r="B328" s="124"/>
      <c r="C328" s="125"/>
      <c r="D328" s="125"/>
    </row>
    <row r="329" spans="1:4" s="53" customFormat="1" ht="14.25" customHeight="1" x14ac:dyDescent="0.25">
      <c r="A329" s="120"/>
      <c r="B329" s="121"/>
      <c r="C329" s="122"/>
      <c r="D329" s="126"/>
    </row>
    <row r="330" spans="1:4" s="53" customFormat="1" ht="14.25" customHeight="1" x14ac:dyDescent="0.25">
      <c r="A330" s="123"/>
      <c r="B330" s="124"/>
      <c r="C330" s="125"/>
      <c r="D330" s="125"/>
    </row>
    <row r="331" spans="1:4" s="53" customFormat="1" ht="14.25" customHeight="1" x14ac:dyDescent="0.25">
      <c r="A331" s="120"/>
      <c r="B331" s="121"/>
      <c r="C331" s="122"/>
      <c r="D331" s="126"/>
    </row>
    <row r="332" spans="1:4" s="53" customFormat="1" ht="14.25" customHeight="1" x14ac:dyDescent="0.25">
      <c r="A332" s="123"/>
      <c r="B332" s="124"/>
      <c r="C332" s="125"/>
      <c r="D332" s="125"/>
    </row>
    <row r="333" spans="1:4" s="53" customFormat="1" ht="14.25" customHeight="1" x14ac:dyDescent="0.25">
      <c r="A333" s="120"/>
      <c r="B333" s="121"/>
      <c r="C333" s="122"/>
      <c r="D333" s="126"/>
    </row>
    <row r="334" spans="1:4" s="53" customFormat="1" ht="14.25" customHeight="1" x14ac:dyDescent="0.25">
      <c r="A334" s="123"/>
      <c r="B334" s="124"/>
      <c r="C334" s="125"/>
      <c r="D334" s="125"/>
    </row>
    <row r="335" spans="1:4" s="53" customFormat="1" ht="14.25" customHeight="1" x14ac:dyDescent="0.25">
      <c r="A335" s="120"/>
      <c r="B335" s="121"/>
      <c r="C335" s="122"/>
      <c r="D335" s="126"/>
    </row>
    <row r="336" spans="1:4" s="53" customFormat="1" ht="14.25" customHeight="1" x14ac:dyDescent="0.25">
      <c r="A336" s="123"/>
      <c r="B336" s="124"/>
      <c r="C336" s="125"/>
      <c r="D336" s="125"/>
    </row>
    <row r="337" spans="1:51" s="53" customFormat="1" ht="14.25" customHeight="1" x14ac:dyDescent="0.25">
      <c r="A337" s="120"/>
      <c r="B337" s="121"/>
      <c r="C337" s="122"/>
      <c r="D337" s="126"/>
    </row>
    <row r="338" spans="1:51" s="53" customFormat="1" ht="14.25" customHeight="1" x14ac:dyDescent="0.25">
      <c r="A338" s="123"/>
      <c r="B338" s="124"/>
      <c r="C338" s="125"/>
      <c r="D338" s="125"/>
    </row>
    <row r="339" spans="1:51" s="53" customFormat="1" ht="14.25" customHeight="1" x14ac:dyDescent="0.25">
      <c r="A339" s="120"/>
      <c r="B339" s="121"/>
      <c r="C339" s="122"/>
      <c r="D339" s="126"/>
    </row>
    <row r="340" spans="1:51" s="53" customFormat="1" ht="14.25" customHeight="1" x14ac:dyDescent="0.25">
      <c r="A340" s="123"/>
      <c r="B340" s="124"/>
      <c r="C340" s="125"/>
      <c r="D340" s="125"/>
    </row>
    <row r="341" spans="1:51" s="53" customFormat="1" ht="14.25" customHeight="1" x14ac:dyDescent="0.25">
      <c r="A341" s="120"/>
      <c r="B341" s="121"/>
      <c r="C341" s="122"/>
      <c r="D341" s="126"/>
    </row>
    <row r="342" spans="1:51" s="53" customFormat="1" ht="14.25" customHeight="1" x14ac:dyDescent="0.25">
      <c r="A342" s="123"/>
      <c r="B342" s="124"/>
      <c r="C342" s="125"/>
      <c r="D342" s="125"/>
    </row>
    <row r="343" spans="1:51" s="53" customFormat="1" ht="14.25" customHeight="1" x14ac:dyDescent="0.25">
      <c r="A343" s="120"/>
      <c r="B343" s="121"/>
      <c r="C343" s="122"/>
      <c r="D343" s="126"/>
    </row>
    <row r="344" spans="1:51" s="53" customFormat="1" ht="14.25" customHeight="1" x14ac:dyDescent="0.25">
      <c r="A344" s="123"/>
      <c r="B344" s="124"/>
      <c r="C344" s="125"/>
      <c r="D344" s="125"/>
    </row>
    <row r="345" spans="1:51" s="53" customFormat="1" ht="14.25" customHeight="1" x14ac:dyDescent="0.25">
      <c r="A345" s="120"/>
      <c r="B345" s="121"/>
      <c r="C345" s="122"/>
      <c r="D345" s="129"/>
    </row>
    <row r="346" spans="1:51" s="53" customFormat="1" ht="14.25" customHeight="1" x14ac:dyDescent="0.25">
      <c r="A346" s="127"/>
      <c r="B346" s="12"/>
      <c r="C346" s="128"/>
      <c r="D346" s="130"/>
    </row>
    <row r="347" spans="1:51" s="53" customFormat="1" ht="14.25" customHeight="1" x14ac:dyDescent="0.25">
      <c r="AE347" s="56"/>
    </row>
    <row r="348" spans="1:51" s="53" customFormat="1" ht="14.25" customHeight="1" x14ac:dyDescent="0.25">
      <c r="A348" s="507" t="s">
        <v>240</v>
      </c>
      <c r="B348" s="507"/>
      <c r="C348" s="507"/>
      <c r="D348" s="507"/>
    </row>
    <row r="349" spans="1:51" s="53" customFormat="1" ht="14.25" customHeight="1" x14ac:dyDescent="0.25"/>
    <row r="350" spans="1:51" s="53" customFormat="1" ht="14.25" customHeight="1" x14ac:dyDescent="0.25">
      <c r="A350" s="268"/>
      <c r="B350" s="268"/>
      <c r="C350" s="268"/>
      <c r="D350" s="268"/>
      <c r="E350" s="268"/>
      <c r="F350" s="268"/>
      <c r="G350" s="268"/>
      <c r="H350" s="268"/>
      <c r="I350" s="268"/>
      <c r="J350" s="268"/>
      <c r="K350" s="268"/>
      <c r="L350" s="268"/>
      <c r="M350" s="268"/>
      <c r="N350" s="268"/>
      <c r="O350" s="268"/>
      <c r="P350" s="268"/>
      <c r="Q350" s="268"/>
      <c r="R350" s="268"/>
      <c r="S350" s="268"/>
      <c r="T350" s="268"/>
      <c r="U350" s="268"/>
      <c r="V350" s="268"/>
      <c r="W350" s="268"/>
      <c r="X350" s="268"/>
      <c r="Y350" s="268"/>
      <c r="Z350" s="268"/>
      <c r="AA350" s="268"/>
      <c r="AB350" s="268"/>
      <c r="AC350" s="268"/>
      <c r="AD350" s="268"/>
      <c r="AE350" s="268"/>
    </row>
    <row r="351" spans="1:51" ht="14.25" customHeight="1" x14ac:dyDescent="0.25"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  <c r="AA351" s="10"/>
      <c r="AB351" s="10"/>
      <c r="AC351" s="10"/>
      <c r="AD351" s="10"/>
      <c r="AE351" s="10"/>
      <c r="AF351" s="10"/>
      <c r="AG351" s="10"/>
      <c r="AH351" s="10"/>
      <c r="AI351" s="10"/>
      <c r="AJ351" s="10"/>
      <c r="AK351" s="10"/>
      <c r="AL351" s="10"/>
      <c r="AM351" s="10"/>
      <c r="AN351" s="10"/>
      <c r="AO351" s="10"/>
      <c r="AP351" s="10"/>
      <c r="AQ351" s="10"/>
      <c r="AR351" s="10"/>
      <c r="AS351" s="10"/>
      <c r="AT351" s="10"/>
      <c r="AU351" s="10"/>
      <c r="AV351" s="10"/>
      <c r="AW351" s="10"/>
      <c r="AX351" s="10"/>
      <c r="AY351" s="11"/>
    </row>
    <row r="352" spans="1:51" ht="14.25" customHeight="1" x14ac:dyDescent="0.25"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  <c r="AA352" s="10"/>
      <c r="AB352" s="10"/>
      <c r="AC352" s="10"/>
      <c r="AD352" s="10"/>
      <c r="AE352" s="10"/>
      <c r="AF352" s="10"/>
      <c r="AG352" s="10"/>
      <c r="AH352" s="10"/>
      <c r="AI352" s="10"/>
      <c r="AJ352" s="10"/>
      <c r="AK352" s="10"/>
      <c r="AL352" s="10"/>
      <c r="AM352" s="10"/>
      <c r="AN352" s="10"/>
      <c r="AO352" s="10"/>
      <c r="AP352" s="10"/>
      <c r="AQ352" s="10"/>
      <c r="AR352" s="10"/>
      <c r="AS352" s="10"/>
      <c r="AT352" s="10"/>
      <c r="AU352" s="10"/>
      <c r="AV352" s="10"/>
      <c r="AW352" s="10"/>
      <c r="AX352" s="10"/>
      <c r="AY352" s="11"/>
    </row>
    <row r="353" spans="1:51" ht="14.25" customHeight="1" x14ac:dyDescent="0.25"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  <c r="AA353" s="10"/>
      <c r="AB353" s="10"/>
      <c r="AC353" s="10"/>
      <c r="AD353" s="10"/>
      <c r="AE353" s="10"/>
      <c r="AF353" s="10"/>
      <c r="AG353" s="10"/>
      <c r="AH353" s="10"/>
      <c r="AI353" s="10"/>
      <c r="AJ353" s="10"/>
      <c r="AK353" s="10"/>
      <c r="AL353" s="10"/>
      <c r="AM353" s="10"/>
      <c r="AN353" s="10"/>
      <c r="AO353" s="10"/>
      <c r="AP353" s="10"/>
      <c r="AQ353" s="10"/>
      <c r="AR353" s="10"/>
      <c r="AS353" s="10"/>
      <c r="AT353" s="10"/>
      <c r="AU353" s="10"/>
      <c r="AV353" s="10"/>
      <c r="AW353" s="10"/>
      <c r="AX353" s="10"/>
      <c r="AY353" s="11"/>
    </row>
    <row r="354" spans="1:51" s="53" customFormat="1" ht="14.25" customHeight="1" x14ac:dyDescent="0.25">
      <c r="A354" s="508" t="s">
        <v>0</v>
      </c>
      <c r="B354" s="508"/>
      <c r="C354" s="508"/>
      <c r="D354" s="508"/>
      <c r="E354" s="508"/>
      <c r="F354" s="508"/>
      <c r="G354" s="508"/>
      <c r="H354" s="508"/>
    </row>
    <row r="355" spans="1:51" s="53" customFormat="1" ht="14.25" customHeight="1" x14ac:dyDescent="0.25">
      <c r="A355" s="508" t="s">
        <v>241</v>
      </c>
      <c r="B355" s="508"/>
      <c r="C355" s="508"/>
      <c r="D355" s="508"/>
      <c r="E355" s="508"/>
      <c r="F355" s="508"/>
      <c r="G355" s="508"/>
      <c r="H355" s="508"/>
    </row>
    <row r="356" spans="1:51" s="53" customFormat="1" ht="14.25" customHeight="1" x14ac:dyDescent="0.25">
      <c r="A356" s="508" t="s">
        <v>2</v>
      </c>
      <c r="B356" s="508"/>
      <c r="C356" s="508"/>
      <c r="D356" s="508"/>
      <c r="E356" s="508"/>
      <c r="F356" s="508"/>
      <c r="G356" s="508"/>
      <c r="H356" s="508"/>
    </row>
    <row r="357" spans="1:51" s="53" customFormat="1" ht="14.25" customHeight="1" x14ac:dyDescent="0.25">
      <c r="A357" s="508" t="s">
        <v>3</v>
      </c>
      <c r="B357" s="508"/>
      <c r="C357" s="508"/>
      <c r="D357" s="508"/>
      <c r="E357" s="508"/>
      <c r="F357" s="508"/>
      <c r="G357" s="508"/>
      <c r="H357" s="508"/>
    </row>
    <row r="358" spans="1:51" s="53" customFormat="1" ht="33" customHeight="1" x14ac:dyDescent="0.25">
      <c r="A358" s="269" t="s">
        <v>4</v>
      </c>
      <c r="B358" s="12"/>
      <c r="C358" s="12"/>
      <c r="D358" s="258" t="s">
        <v>242</v>
      </c>
      <c r="E358" s="258" t="s">
        <v>243</v>
      </c>
      <c r="F358" s="258" t="s">
        <v>244</v>
      </c>
      <c r="G358" s="258" t="s">
        <v>245</v>
      </c>
      <c r="H358" s="258" t="s">
        <v>246</v>
      </c>
    </row>
    <row r="359" spans="1:51" s="53" customFormat="1" ht="14.25" customHeight="1" x14ac:dyDescent="0.25">
      <c r="A359" s="97" t="s">
        <v>247</v>
      </c>
      <c r="B359" s="96"/>
      <c r="C359" s="97"/>
      <c r="D359" s="98">
        <v>627284031.54999995</v>
      </c>
      <c r="E359" s="98">
        <v>4167081285.5600004</v>
      </c>
      <c r="F359" s="98">
        <v>4020954472.6199999</v>
      </c>
      <c r="G359" s="98">
        <v>773410844.49000072</v>
      </c>
      <c r="H359" s="98">
        <v>146126812.94</v>
      </c>
    </row>
    <row r="360" spans="1:51" s="53" customFormat="1" ht="14.25" customHeight="1" x14ac:dyDescent="0.25">
      <c r="A360" s="99" t="s">
        <v>149</v>
      </c>
      <c r="B360" s="100"/>
      <c r="C360" s="99"/>
      <c r="D360" s="101">
        <v>178775815.88999999</v>
      </c>
      <c r="E360" s="101">
        <v>4130183785.0600004</v>
      </c>
      <c r="F360" s="101">
        <v>3954376828.4000001</v>
      </c>
      <c r="G360" s="101">
        <v>354582772.55000067</v>
      </c>
      <c r="H360" s="101">
        <v>175806956.66000068</v>
      </c>
    </row>
    <row r="361" spans="1:51" s="53" customFormat="1" ht="14.25" customHeight="1" x14ac:dyDescent="0.25">
      <c r="A361" s="28"/>
      <c r="B361" s="102" t="s">
        <v>150</v>
      </c>
      <c r="C361" s="99"/>
      <c r="D361" s="103">
        <v>23728806.34</v>
      </c>
      <c r="E361" s="103">
        <v>2829111387.2200003</v>
      </c>
      <c r="F361" s="103">
        <v>2736192598.5100002</v>
      </c>
      <c r="G361" s="103">
        <v>116647595.05000019</v>
      </c>
      <c r="H361" s="103">
        <v>92918788.710000187</v>
      </c>
    </row>
    <row r="362" spans="1:51" s="53" customFormat="1" ht="14.25" customHeight="1" x14ac:dyDescent="0.25">
      <c r="A362" s="104"/>
      <c r="B362" s="46" t="s">
        <v>151</v>
      </c>
      <c r="C362" s="105"/>
      <c r="D362" s="103">
        <v>753668.38000000012</v>
      </c>
      <c r="E362" s="103">
        <v>891509500.06000006</v>
      </c>
      <c r="F362" s="103">
        <v>891442211.94999993</v>
      </c>
      <c r="G362" s="103">
        <v>820956.49000012875</v>
      </c>
      <c r="H362" s="103">
        <v>67288.110000128625</v>
      </c>
    </row>
    <row r="363" spans="1:51" s="53" customFormat="1" ht="14.25" customHeight="1" x14ac:dyDescent="0.25">
      <c r="A363" s="104"/>
      <c r="B363" s="46" t="s">
        <v>152</v>
      </c>
      <c r="C363" s="105"/>
      <c r="D363" s="103">
        <v>12736199.630000001</v>
      </c>
      <c r="E363" s="103">
        <v>202.3</v>
      </c>
      <c r="F363" s="103">
        <v>202.3</v>
      </c>
      <c r="G363" s="103">
        <v>12736199.630000001</v>
      </c>
      <c r="H363" s="103">
        <v>0</v>
      </c>
    </row>
    <row r="364" spans="1:51" s="53" customFormat="1" ht="14.25" customHeight="1" x14ac:dyDescent="0.25">
      <c r="A364" s="104"/>
      <c r="B364" s="46" t="s">
        <v>248</v>
      </c>
      <c r="C364" s="105"/>
      <c r="D364" s="103">
        <v>0</v>
      </c>
      <c r="E364" s="103">
        <v>0</v>
      </c>
      <c r="F364" s="103">
        <v>0</v>
      </c>
      <c r="G364" s="103">
        <v>0</v>
      </c>
      <c r="H364" s="103">
        <v>0</v>
      </c>
    </row>
    <row r="365" spans="1:51" s="53" customFormat="1" ht="14.25" customHeight="1" x14ac:dyDescent="0.25">
      <c r="A365" s="104"/>
      <c r="B365" s="46" t="s">
        <v>154</v>
      </c>
      <c r="C365" s="105"/>
      <c r="D365" s="103">
        <v>141557141.53999999</v>
      </c>
      <c r="E365" s="103">
        <v>409562695.48000002</v>
      </c>
      <c r="F365" s="103">
        <v>326741815.63999999</v>
      </c>
      <c r="G365" s="103">
        <v>224378021.38</v>
      </c>
      <c r="H365" s="103">
        <v>82820879.840000004</v>
      </c>
    </row>
    <row r="366" spans="1:51" s="53" customFormat="1" ht="14.25" customHeight="1" x14ac:dyDescent="0.25">
      <c r="A366" s="104"/>
      <c r="B366" s="46" t="s">
        <v>155</v>
      </c>
      <c r="C366" s="105"/>
      <c r="D366" s="103">
        <v>0</v>
      </c>
      <c r="E366" s="103">
        <v>0</v>
      </c>
      <c r="F366" s="103">
        <v>0</v>
      </c>
      <c r="G366" s="103">
        <v>0</v>
      </c>
      <c r="H366" s="103">
        <v>0</v>
      </c>
    </row>
    <row r="367" spans="1:51" s="53" customFormat="1" ht="14.25" customHeight="1" x14ac:dyDescent="0.25">
      <c r="A367" s="104"/>
      <c r="B367" s="46" t="s">
        <v>249</v>
      </c>
      <c r="C367" s="105"/>
      <c r="D367" s="103">
        <v>0</v>
      </c>
      <c r="E367" s="103">
        <v>0</v>
      </c>
      <c r="F367" s="103">
        <v>0</v>
      </c>
      <c r="G367" s="103">
        <v>0</v>
      </c>
      <c r="H367" s="103">
        <v>0</v>
      </c>
    </row>
    <row r="368" spans="1:51" s="53" customFormat="1" ht="14.25" customHeight="1" x14ac:dyDescent="0.25">
      <c r="A368" s="106" t="s">
        <v>157</v>
      </c>
      <c r="B368" s="107"/>
      <c r="C368" s="99"/>
      <c r="D368" s="101">
        <v>448508215.66000003</v>
      </c>
      <c r="E368" s="101">
        <v>36897500.5</v>
      </c>
      <c r="F368" s="101">
        <v>66577644.219999999</v>
      </c>
      <c r="G368" s="101">
        <v>418828071.94000006</v>
      </c>
      <c r="H368" s="101">
        <v>-29680143.719999969</v>
      </c>
    </row>
    <row r="369" spans="1:51" s="53" customFormat="1" ht="14.25" customHeight="1" x14ac:dyDescent="0.25">
      <c r="A369" s="104"/>
      <c r="B369" s="102" t="s">
        <v>158</v>
      </c>
      <c r="C369" s="105"/>
      <c r="D369" s="103">
        <v>0</v>
      </c>
      <c r="E369" s="103">
        <v>0</v>
      </c>
      <c r="F369" s="103">
        <v>0</v>
      </c>
      <c r="G369" s="103">
        <v>0</v>
      </c>
      <c r="H369" s="103">
        <v>0</v>
      </c>
    </row>
    <row r="370" spans="1:51" s="53" customFormat="1" ht="14.25" customHeight="1" x14ac:dyDescent="0.25">
      <c r="A370" s="104"/>
      <c r="B370" s="46" t="s">
        <v>159</v>
      </c>
      <c r="C370" s="105"/>
      <c r="D370" s="103">
        <v>41108.01</v>
      </c>
      <c r="E370" s="103">
        <v>0</v>
      </c>
      <c r="F370" s="103">
        <v>0</v>
      </c>
      <c r="G370" s="103">
        <v>41108.01</v>
      </c>
      <c r="H370" s="103">
        <v>0</v>
      </c>
    </row>
    <row r="371" spans="1:51" s="53" customFormat="1" ht="14.25" customHeight="1" x14ac:dyDescent="0.25">
      <c r="A371" s="104"/>
      <c r="B371" s="46" t="s">
        <v>160</v>
      </c>
      <c r="C371" s="105"/>
      <c r="D371" s="103">
        <v>280157996.81999999</v>
      </c>
      <c r="E371" s="103">
        <v>0</v>
      </c>
      <c r="F371" s="103">
        <v>0</v>
      </c>
      <c r="G371" s="103">
        <v>280157996.81999999</v>
      </c>
      <c r="H371" s="103">
        <v>0</v>
      </c>
    </row>
    <row r="372" spans="1:51" s="53" customFormat="1" ht="14.25" customHeight="1" x14ac:dyDescent="0.25">
      <c r="A372" s="104"/>
      <c r="B372" s="46" t="s">
        <v>161</v>
      </c>
      <c r="C372" s="105"/>
      <c r="D372" s="103">
        <v>295956101.16000003</v>
      </c>
      <c r="E372" s="103">
        <v>16234941.42</v>
      </c>
      <c r="F372" s="103">
        <v>20026266.370000001</v>
      </c>
      <c r="G372" s="103">
        <v>292164776.21000004</v>
      </c>
      <c r="H372" s="103">
        <v>-3791324.9499999881</v>
      </c>
    </row>
    <row r="373" spans="1:51" s="53" customFormat="1" ht="14.25" customHeight="1" x14ac:dyDescent="0.25">
      <c r="A373" s="104"/>
      <c r="B373" s="46" t="s">
        <v>162</v>
      </c>
      <c r="C373" s="105"/>
      <c r="D373" s="103">
        <v>3031111.12</v>
      </c>
      <c r="E373" s="103">
        <v>97440</v>
      </c>
      <c r="F373" s="103">
        <v>556102.71</v>
      </c>
      <c r="G373" s="103">
        <v>2572448.41</v>
      </c>
      <c r="H373" s="103">
        <v>-458662.70999999996</v>
      </c>
    </row>
    <row r="374" spans="1:51" s="53" customFormat="1" ht="14.25" customHeight="1" x14ac:dyDescent="0.25">
      <c r="A374" s="104"/>
      <c r="B374" s="46" t="s">
        <v>163</v>
      </c>
      <c r="C374" s="105"/>
      <c r="D374" s="103">
        <v>-131320649.28</v>
      </c>
      <c r="E374" s="103">
        <v>20565119.080000002</v>
      </c>
      <c r="F374" s="103">
        <v>45995275.140000001</v>
      </c>
      <c r="G374" s="103">
        <v>-156750805.34</v>
      </c>
      <c r="H374" s="103">
        <v>-25430156.060000002</v>
      </c>
    </row>
    <row r="375" spans="1:51" s="53" customFormat="1" ht="14.25" customHeight="1" x14ac:dyDescent="0.25">
      <c r="A375" s="104"/>
      <c r="B375" s="46" t="s">
        <v>164</v>
      </c>
      <c r="C375" s="105"/>
      <c r="D375" s="103">
        <v>642547.82999999996</v>
      </c>
      <c r="E375" s="103">
        <v>0</v>
      </c>
      <c r="F375" s="103">
        <v>0</v>
      </c>
      <c r="G375" s="103">
        <v>642547.82999999996</v>
      </c>
      <c r="H375" s="103">
        <v>0</v>
      </c>
    </row>
    <row r="376" spans="1:51" s="53" customFormat="1" ht="14.25" customHeight="1" x14ac:dyDescent="0.25">
      <c r="A376" s="104"/>
      <c r="B376" s="46" t="s">
        <v>165</v>
      </c>
      <c r="C376" s="105"/>
      <c r="D376" s="103">
        <v>0</v>
      </c>
      <c r="E376" s="103">
        <v>0</v>
      </c>
      <c r="F376" s="103">
        <v>0</v>
      </c>
      <c r="G376" s="103">
        <v>0</v>
      </c>
      <c r="H376" s="103">
        <v>0</v>
      </c>
    </row>
    <row r="377" spans="1:51" s="53" customFormat="1" ht="14.25" customHeight="1" x14ac:dyDescent="0.25">
      <c r="A377" s="104"/>
      <c r="B377" s="46" t="s">
        <v>166</v>
      </c>
      <c r="C377" s="105"/>
      <c r="D377" s="103">
        <v>0</v>
      </c>
      <c r="E377" s="103">
        <v>0</v>
      </c>
      <c r="F377" s="103">
        <v>0</v>
      </c>
      <c r="G377" s="103">
        <v>0</v>
      </c>
      <c r="H377" s="103">
        <v>0</v>
      </c>
    </row>
    <row r="378" spans="1:51" s="53" customFormat="1" ht="14.25" customHeight="1" x14ac:dyDescent="0.25">
      <c r="A378" s="104"/>
      <c r="B378" s="104"/>
      <c r="C378" s="108"/>
      <c r="D378" s="109"/>
      <c r="E378" s="109"/>
      <c r="F378" s="109"/>
      <c r="G378" s="109"/>
      <c r="H378" s="109"/>
    </row>
    <row r="379" spans="1:51" s="53" customFormat="1" ht="14.25" customHeight="1" x14ac:dyDescent="0.25">
      <c r="A379" s="80" t="s">
        <v>250</v>
      </c>
      <c r="B379" s="104"/>
    </row>
    <row r="380" spans="1:51" s="53" customFormat="1" ht="14.25" customHeight="1" x14ac:dyDescent="0.25">
      <c r="A380" s="104"/>
      <c r="B380" s="104"/>
      <c r="C380" s="104"/>
    </row>
    <row r="381" spans="1:51" s="53" customFormat="1" ht="14.25" customHeight="1" x14ac:dyDescent="0.25">
      <c r="A381" s="104"/>
      <c r="B381" s="104"/>
      <c r="C381" s="104"/>
    </row>
    <row r="382" spans="1:51" s="53" customFormat="1" ht="14.25" customHeight="1" x14ac:dyDescent="0.25">
      <c r="A382" s="104"/>
      <c r="B382" s="104"/>
      <c r="C382" s="104"/>
    </row>
    <row r="383" spans="1:51" ht="14.25" customHeight="1" x14ac:dyDescent="0.25"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  <c r="AA383" s="10"/>
      <c r="AB383" s="10"/>
      <c r="AC383" s="10"/>
      <c r="AD383" s="10"/>
      <c r="AE383" s="10"/>
      <c r="AF383" s="10"/>
      <c r="AG383" s="10"/>
      <c r="AH383" s="10"/>
      <c r="AI383" s="10"/>
      <c r="AJ383" s="10"/>
      <c r="AK383" s="10"/>
      <c r="AL383" s="10"/>
      <c r="AM383" s="10"/>
      <c r="AN383" s="10"/>
      <c r="AO383" s="10"/>
      <c r="AP383" s="10"/>
      <c r="AQ383" s="10"/>
      <c r="AR383" s="10"/>
      <c r="AS383" s="10"/>
      <c r="AT383" s="10"/>
      <c r="AU383" s="10"/>
      <c r="AV383" s="10"/>
      <c r="AW383" s="10"/>
      <c r="AX383" s="10"/>
      <c r="AY383" s="11"/>
    </row>
    <row r="384" spans="1:51" ht="14.25" customHeight="1" x14ac:dyDescent="0.25"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  <c r="AA384" s="10"/>
      <c r="AB384" s="10"/>
      <c r="AC384" s="10"/>
      <c r="AD384" s="10"/>
      <c r="AE384" s="10"/>
      <c r="AF384" s="10"/>
      <c r="AG384" s="10"/>
      <c r="AH384" s="10"/>
      <c r="AI384" s="10"/>
      <c r="AJ384" s="10"/>
      <c r="AK384" s="10"/>
      <c r="AL384" s="10"/>
      <c r="AM384" s="10"/>
      <c r="AN384" s="10"/>
      <c r="AO384" s="10"/>
      <c r="AP384" s="10"/>
      <c r="AQ384" s="10"/>
      <c r="AR384" s="10"/>
      <c r="AS384" s="10"/>
      <c r="AT384" s="10"/>
      <c r="AU384" s="10"/>
      <c r="AV384" s="10"/>
      <c r="AW384" s="10"/>
      <c r="AX384" s="10"/>
      <c r="AY384" s="11"/>
    </row>
    <row r="385" spans="1:51" ht="14.25" customHeight="1" x14ac:dyDescent="0.25"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  <c r="AA385" s="10"/>
      <c r="AB385" s="10"/>
      <c r="AC385" s="10"/>
      <c r="AD385" s="10"/>
      <c r="AE385" s="10"/>
      <c r="AF385" s="10"/>
      <c r="AG385" s="10"/>
      <c r="AH385" s="10"/>
      <c r="AI385" s="10"/>
      <c r="AJ385" s="10"/>
      <c r="AK385" s="10"/>
      <c r="AL385" s="10"/>
      <c r="AM385" s="10"/>
      <c r="AN385" s="10"/>
      <c r="AO385" s="10"/>
      <c r="AP385" s="10"/>
      <c r="AQ385" s="10"/>
      <c r="AR385" s="10"/>
      <c r="AS385" s="10"/>
      <c r="AT385" s="10"/>
      <c r="AU385" s="10"/>
      <c r="AV385" s="10"/>
      <c r="AW385" s="10"/>
      <c r="AX385" s="10"/>
      <c r="AY385" s="11"/>
    </row>
    <row r="386" spans="1:51" s="71" customFormat="1" x14ac:dyDescent="0.25"/>
    <row r="387" spans="1:51" s="71" customFormat="1" x14ac:dyDescent="0.25">
      <c r="B387" s="523" t="s">
        <v>251</v>
      </c>
      <c r="C387" s="523"/>
      <c r="D387" s="523"/>
      <c r="E387" s="523"/>
      <c r="F387" s="523"/>
      <c r="G387" s="523"/>
      <c r="H387" s="523"/>
      <c r="I387" s="273"/>
      <c r="J387" s="273"/>
      <c r="K387" s="273"/>
    </row>
    <row r="388" spans="1:51" s="71" customFormat="1" x14ac:dyDescent="0.25">
      <c r="B388" s="524" t="s">
        <v>252</v>
      </c>
      <c r="C388" s="524"/>
      <c r="D388" s="524"/>
      <c r="E388" s="524"/>
      <c r="F388" s="524"/>
      <c r="G388" s="524"/>
      <c r="H388" s="524"/>
      <c r="I388" s="274"/>
      <c r="J388" s="274"/>
      <c r="K388" s="274"/>
    </row>
    <row r="389" spans="1:51" s="71" customFormat="1" x14ac:dyDescent="0.25">
      <c r="B389" s="524" t="s">
        <v>2</v>
      </c>
      <c r="C389" s="524"/>
      <c r="D389" s="524"/>
      <c r="E389" s="524"/>
      <c r="F389" s="524"/>
      <c r="G389" s="524"/>
      <c r="H389" s="524"/>
      <c r="I389" s="274"/>
      <c r="J389" s="274"/>
      <c r="K389" s="274"/>
    </row>
    <row r="390" spans="1:51" s="71" customFormat="1" x14ac:dyDescent="0.25">
      <c r="B390" s="524" t="s">
        <v>3</v>
      </c>
      <c r="C390" s="524"/>
      <c r="D390" s="524"/>
      <c r="E390" s="524"/>
      <c r="F390" s="524"/>
      <c r="G390" s="524"/>
      <c r="H390" s="524"/>
      <c r="I390" s="274"/>
      <c r="J390" s="274"/>
      <c r="K390" s="274"/>
    </row>
    <row r="391" spans="1:51" s="71" customFormat="1" x14ac:dyDescent="0.25">
      <c r="B391" s="146"/>
      <c r="C391" s="275"/>
      <c r="D391" s="275"/>
      <c r="E391" s="275"/>
      <c r="F391" s="275"/>
      <c r="G391" s="275"/>
      <c r="H391" s="275"/>
      <c r="I391" s="275"/>
      <c r="J391" s="275"/>
      <c r="K391" s="275"/>
    </row>
    <row r="392" spans="1:51" s="71" customFormat="1" ht="48.75" customHeight="1" x14ac:dyDescent="0.25">
      <c r="B392" s="271" t="s">
        <v>253</v>
      </c>
      <c r="C392" s="271"/>
      <c r="D392" s="271"/>
      <c r="E392" s="148" t="s">
        <v>254</v>
      </c>
      <c r="F392" s="148" t="s">
        <v>255</v>
      </c>
      <c r="G392" s="147" t="s">
        <v>256</v>
      </c>
      <c r="H392" s="147" t="s">
        <v>257</v>
      </c>
      <c r="I392" s="276"/>
    </row>
    <row r="393" spans="1:51" s="71" customFormat="1" x14ac:dyDescent="0.25">
      <c r="B393" s="272"/>
      <c r="C393" s="272"/>
      <c r="D393" s="272"/>
      <c r="E393" s="272"/>
      <c r="F393" s="272"/>
      <c r="G393" s="272"/>
      <c r="H393" s="272"/>
      <c r="I393" s="277"/>
    </row>
    <row r="394" spans="1:51" s="150" customFormat="1" x14ac:dyDescent="0.25">
      <c r="A394" s="71"/>
      <c r="B394" s="152" t="s">
        <v>258</v>
      </c>
      <c r="C394" s="152"/>
      <c r="D394" s="152"/>
      <c r="E394" s="149"/>
      <c r="F394" s="149"/>
      <c r="G394" s="149"/>
      <c r="H394" s="149"/>
      <c r="I394" s="278"/>
    </row>
    <row r="395" spans="1:51" s="150" customFormat="1" x14ac:dyDescent="0.25">
      <c r="A395" s="71"/>
      <c r="B395" s="151"/>
      <c r="C395" s="151"/>
      <c r="D395" s="151"/>
      <c r="E395" s="149"/>
      <c r="F395" s="149"/>
      <c r="G395" s="149"/>
      <c r="H395" s="149"/>
      <c r="I395" s="279"/>
    </row>
    <row r="396" spans="1:51" s="71" customFormat="1" x14ac:dyDescent="0.25">
      <c r="A396" s="150"/>
      <c r="B396" s="152" t="s">
        <v>259</v>
      </c>
      <c r="C396" s="152"/>
      <c r="D396" s="152"/>
      <c r="E396" s="152"/>
      <c r="F396" s="152"/>
      <c r="G396" s="152"/>
      <c r="H396" s="152"/>
      <c r="I396" s="280"/>
    </row>
    <row r="397" spans="1:51" s="150" customFormat="1" x14ac:dyDescent="0.25">
      <c r="A397" s="71"/>
      <c r="B397" s="152" t="s">
        <v>260</v>
      </c>
      <c r="C397" s="152"/>
      <c r="D397" s="152"/>
      <c r="E397" s="153"/>
      <c r="F397" s="153"/>
      <c r="G397" s="154">
        <v>0</v>
      </c>
      <c r="H397" s="154">
        <v>0</v>
      </c>
      <c r="I397" s="281"/>
    </row>
    <row r="398" spans="1:51" s="71" customFormat="1" x14ac:dyDescent="0.25">
      <c r="A398" s="150"/>
      <c r="B398" s="152"/>
      <c r="C398" s="157" t="s">
        <v>261</v>
      </c>
      <c r="D398" s="157"/>
      <c r="E398" s="155"/>
      <c r="F398" s="155"/>
      <c r="G398" s="156">
        <v>0</v>
      </c>
      <c r="H398" s="156">
        <v>0</v>
      </c>
      <c r="I398" s="282"/>
    </row>
    <row r="399" spans="1:51" s="71" customFormat="1" x14ac:dyDescent="0.25">
      <c r="B399" s="152"/>
      <c r="C399" s="157" t="s">
        <v>262</v>
      </c>
      <c r="D399" s="157"/>
      <c r="E399" s="155"/>
      <c r="F399" s="155"/>
      <c r="G399" s="156">
        <v>0</v>
      </c>
      <c r="H399" s="156">
        <v>0</v>
      </c>
      <c r="I399" s="282"/>
    </row>
    <row r="400" spans="1:51" s="71" customFormat="1" x14ac:dyDescent="0.25">
      <c r="B400" s="152"/>
      <c r="C400" s="157" t="s">
        <v>263</v>
      </c>
      <c r="D400" s="157"/>
      <c r="E400" s="155"/>
      <c r="F400" s="155"/>
      <c r="G400" s="156">
        <v>0</v>
      </c>
      <c r="H400" s="156">
        <v>0</v>
      </c>
      <c r="I400" s="282"/>
    </row>
    <row r="401" spans="1:9" s="71" customFormat="1" ht="6" customHeight="1" x14ac:dyDescent="0.25">
      <c r="B401" s="152"/>
      <c r="C401" s="152"/>
      <c r="D401" s="157"/>
      <c r="E401" s="158"/>
      <c r="F401" s="158"/>
      <c r="G401" s="159"/>
      <c r="H401" s="159"/>
      <c r="I401" s="282"/>
    </row>
    <row r="402" spans="1:9" s="150" customFormat="1" x14ac:dyDescent="0.25">
      <c r="A402" s="71"/>
      <c r="B402" s="152" t="s">
        <v>264</v>
      </c>
      <c r="C402" s="152"/>
      <c r="D402" s="152"/>
      <c r="E402" s="153"/>
      <c r="F402" s="153"/>
      <c r="G402" s="154">
        <v>0</v>
      </c>
      <c r="H402" s="154">
        <v>0</v>
      </c>
      <c r="I402" s="281"/>
    </row>
    <row r="403" spans="1:9" s="71" customFormat="1" x14ac:dyDescent="0.25">
      <c r="A403" s="150"/>
      <c r="B403" s="152"/>
      <c r="C403" s="157" t="s">
        <v>265</v>
      </c>
      <c r="D403" s="157"/>
      <c r="E403" s="155"/>
      <c r="F403" s="155"/>
      <c r="G403" s="156">
        <v>0</v>
      </c>
      <c r="H403" s="156">
        <v>0</v>
      </c>
      <c r="I403" s="282"/>
    </row>
    <row r="404" spans="1:9" s="71" customFormat="1" x14ac:dyDescent="0.25">
      <c r="B404" s="152"/>
      <c r="C404" s="157" t="s">
        <v>266</v>
      </c>
      <c r="D404" s="157"/>
      <c r="E404" s="155"/>
      <c r="F404" s="155"/>
      <c r="G404" s="156">
        <v>0</v>
      </c>
      <c r="H404" s="156">
        <v>0</v>
      </c>
      <c r="I404" s="282"/>
    </row>
    <row r="405" spans="1:9" s="71" customFormat="1" x14ac:dyDescent="0.25">
      <c r="B405" s="152"/>
      <c r="C405" s="157" t="s">
        <v>262</v>
      </c>
      <c r="D405" s="157"/>
      <c r="E405" s="155"/>
      <c r="F405" s="155"/>
      <c r="G405" s="156">
        <v>0</v>
      </c>
      <c r="H405" s="156">
        <v>0</v>
      </c>
      <c r="I405" s="282"/>
    </row>
    <row r="406" spans="1:9" s="71" customFormat="1" x14ac:dyDescent="0.25">
      <c r="B406" s="157"/>
      <c r="C406" s="157" t="s">
        <v>263</v>
      </c>
      <c r="D406" s="157"/>
      <c r="E406" s="155"/>
      <c r="F406" s="155"/>
      <c r="G406" s="160">
        <v>0</v>
      </c>
      <c r="H406" s="160">
        <v>0</v>
      </c>
      <c r="I406" s="282"/>
    </row>
    <row r="407" spans="1:9" s="71" customFormat="1" ht="7.5" customHeight="1" x14ac:dyDescent="0.25">
      <c r="B407" s="152"/>
      <c r="C407" s="152"/>
      <c r="D407" s="157"/>
      <c r="E407" s="161"/>
      <c r="F407" s="161"/>
      <c r="G407" s="162"/>
      <c r="H407" s="162"/>
      <c r="I407" s="282"/>
    </row>
    <row r="408" spans="1:9" s="150" customFormat="1" x14ac:dyDescent="0.25">
      <c r="A408" s="71"/>
      <c r="B408" s="163" t="s">
        <v>267</v>
      </c>
      <c r="C408" s="163"/>
      <c r="D408" s="163"/>
      <c r="E408" s="164"/>
      <c r="F408" s="164"/>
      <c r="G408" s="165">
        <v>0</v>
      </c>
      <c r="H408" s="165">
        <v>0</v>
      </c>
      <c r="I408" s="283"/>
    </row>
    <row r="409" spans="1:9" s="71" customFormat="1" ht="8.25" customHeight="1" x14ac:dyDescent="0.25">
      <c r="A409" s="150"/>
      <c r="B409" s="152"/>
      <c r="C409" s="152"/>
      <c r="D409" s="151"/>
      <c r="E409" s="161"/>
      <c r="F409" s="161"/>
      <c r="G409" s="162"/>
      <c r="H409" s="162"/>
      <c r="I409" s="284"/>
    </row>
    <row r="410" spans="1:9" s="71" customFormat="1" x14ac:dyDescent="0.25">
      <c r="B410" s="152" t="s">
        <v>268</v>
      </c>
      <c r="C410" s="152"/>
      <c r="D410" s="152"/>
      <c r="E410" s="161"/>
      <c r="F410" s="161"/>
      <c r="G410" s="162"/>
      <c r="H410" s="162"/>
      <c r="I410" s="284"/>
    </row>
    <row r="411" spans="1:9" s="150" customFormat="1" x14ac:dyDescent="0.25">
      <c r="A411" s="71"/>
      <c r="B411" s="152" t="s">
        <v>260</v>
      </c>
      <c r="C411" s="152"/>
      <c r="D411" s="152"/>
      <c r="E411" s="153"/>
      <c r="F411" s="153"/>
      <c r="G411" s="154">
        <v>0</v>
      </c>
      <c r="H411" s="154">
        <v>0</v>
      </c>
      <c r="I411" s="281"/>
    </row>
    <row r="412" spans="1:9" s="71" customFormat="1" x14ac:dyDescent="0.25">
      <c r="A412" s="150"/>
      <c r="B412" s="152"/>
      <c r="C412" s="157" t="s">
        <v>261</v>
      </c>
      <c r="D412" s="157"/>
      <c r="E412" s="155"/>
      <c r="F412" s="155"/>
      <c r="G412" s="156">
        <v>0</v>
      </c>
      <c r="H412" s="156">
        <v>0</v>
      </c>
      <c r="I412" s="282"/>
    </row>
    <row r="413" spans="1:9" s="71" customFormat="1" x14ac:dyDescent="0.25">
      <c r="B413" s="157"/>
      <c r="C413" s="157" t="s">
        <v>262</v>
      </c>
      <c r="D413" s="157"/>
      <c r="E413" s="166"/>
      <c r="F413" s="166"/>
      <c r="G413" s="156">
        <v>0</v>
      </c>
      <c r="H413" s="156">
        <v>0</v>
      </c>
      <c r="I413" s="282"/>
    </row>
    <row r="414" spans="1:9" s="71" customFormat="1" x14ac:dyDescent="0.25">
      <c r="B414" s="157"/>
      <c r="C414" s="157" t="s">
        <v>263</v>
      </c>
      <c r="D414" s="157"/>
      <c r="E414" s="166"/>
      <c r="F414" s="166"/>
      <c r="G414" s="156">
        <v>0</v>
      </c>
      <c r="H414" s="156">
        <v>0</v>
      </c>
      <c r="I414" s="282"/>
    </row>
    <row r="415" spans="1:9" s="71" customFormat="1" ht="8.25" customHeight="1" x14ac:dyDescent="0.25">
      <c r="B415" s="152"/>
      <c r="C415" s="152"/>
      <c r="D415" s="157"/>
      <c r="E415" s="161"/>
      <c r="F415" s="161"/>
      <c r="G415" s="162"/>
      <c r="H415" s="162"/>
      <c r="I415" s="282"/>
    </row>
    <row r="416" spans="1:9" s="150" customFormat="1" x14ac:dyDescent="0.25">
      <c r="A416" s="71"/>
      <c r="B416" s="152" t="s">
        <v>264</v>
      </c>
      <c r="C416" s="152"/>
      <c r="D416" s="152"/>
      <c r="E416" s="153"/>
      <c r="F416" s="153"/>
      <c r="G416" s="154">
        <v>0</v>
      </c>
      <c r="H416" s="154">
        <v>0</v>
      </c>
      <c r="I416" s="281"/>
    </row>
    <row r="417" spans="1:51" s="71" customFormat="1" x14ac:dyDescent="0.25">
      <c r="A417" s="150"/>
      <c r="B417" s="152"/>
      <c r="C417" s="157" t="s">
        <v>265</v>
      </c>
      <c r="D417" s="157"/>
      <c r="E417" s="155"/>
      <c r="F417" s="155"/>
      <c r="G417" s="156">
        <v>0</v>
      </c>
      <c r="H417" s="156">
        <v>0</v>
      </c>
      <c r="I417" s="282"/>
    </row>
    <row r="418" spans="1:51" s="71" customFormat="1" x14ac:dyDescent="0.25">
      <c r="B418" s="152"/>
      <c r="C418" s="157" t="s">
        <v>266</v>
      </c>
      <c r="D418" s="157"/>
      <c r="E418" s="155"/>
      <c r="F418" s="155"/>
      <c r="G418" s="156">
        <v>0</v>
      </c>
      <c r="H418" s="156">
        <v>0</v>
      </c>
      <c r="I418" s="282"/>
    </row>
    <row r="419" spans="1:51" s="71" customFormat="1" x14ac:dyDescent="0.25">
      <c r="B419" s="152"/>
      <c r="C419" s="157" t="s">
        <v>262</v>
      </c>
      <c r="D419" s="157"/>
      <c r="E419" s="155"/>
      <c r="F419" s="155"/>
      <c r="G419" s="156">
        <v>0</v>
      </c>
      <c r="H419" s="156">
        <v>0</v>
      </c>
      <c r="I419" s="282"/>
    </row>
    <row r="420" spans="1:51" s="71" customFormat="1" x14ac:dyDescent="0.25">
      <c r="B420" s="152"/>
      <c r="C420" s="157" t="s">
        <v>263</v>
      </c>
      <c r="D420" s="157"/>
      <c r="E420" s="155"/>
      <c r="F420" s="155"/>
      <c r="G420" s="156">
        <v>0</v>
      </c>
      <c r="H420" s="156">
        <v>0</v>
      </c>
      <c r="I420" s="282"/>
    </row>
    <row r="421" spans="1:51" s="71" customFormat="1" ht="6.75" customHeight="1" x14ac:dyDescent="0.25">
      <c r="B421" s="152"/>
      <c r="C421" s="152"/>
      <c r="D421" s="157"/>
      <c r="E421" s="161"/>
      <c r="F421" s="161"/>
      <c r="G421" s="162"/>
      <c r="H421" s="162"/>
      <c r="I421" s="282"/>
    </row>
    <row r="422" spans="1:51" s="150" customFormat="1" x14ac:dyDescent="0.25">
      <c r="A422" s="71"/>
      <c r="B422" s="163" t="s">
        <v>269</v>
      </c>
      <c r="C422" s="163"/>
      <c r="D422" s="163"/>
      <c r="E422" s="167"/>
      <c r="F422" s="167"/>
      <c r="G422" s="165">
        <v>0</v>
      </c>
      <c r="H422" s="165">
        <v>0</v>
      </c>
      <c r="I422" s="283"/>
    </row>
    <row r="423" spans="1:51" s="71" customFormat="1" x14ac:dyDescent="0.25">
      <c r="A423" s="150"/>
      <c r="B423" s="152"/>
      <c r="C423" s="152"/>
      <c r="D423" s="157"/>
      <c r="E423" s="161"/>
      <c r="F423" s="161"/>
      <c r="G423" s="162"/>
      <c r="H423" s="162"/>
      <c r="I423" s="282"/>
      <c r="J423" s="168"/>
    </row>
    <row r="424" spans="1:51" s="150" customFormat="1" x14ac:dyDescent="0.25">
      <c r="A424" s="71"/>
      <c r="B424" s="152" t="s">
        <v>270</v>
      </c>
      <c r="C424" s="152"/>
      <c r="D424" s="152"/>
      <c r="E424" s="155"/>
      <c r="F424" s="155"/>
      <c r="G424" s="169">
        <v>68348580.780000001</v>
      </c>
      <c r="H424" s="169">
        <v>80815824.810000002</v>
      </c>
      <c r="I424" s="285"/>
    </row>
    <row r="425" spans="1:51" s="71" customFormat="1" x14ac:dyDescent="0.25">
      <c r="A425" s="150"/>
      <c r="B425" s="152"/>
      <c r="C425" s="152"/>
      <c r="D425" s="157"/>
      <c r="E425" s="161"/>
      <c r="F425" s="161"/>
      <c r="G425" s="154"/>
      <c r="H425" s="154"/>
      <c r="I425" s="282"/>
      <c r="J425" s="170"/>
    </row>
    <row r="426" spans="1:51" s="150" customFormat="1" ht="15.75" thickBot="1" x14ac:dyDescent="0.3">
      <c r="A426" s="71"/>
      <c r="B426" s="171" t="s">
        <v>271</v>
      </c>
      <c r="C426" s="171"/>
      <c r="D426" s="171"/>
      <c r="E426" s="172"/>
      <c r="F426" s="172"/>
      <c r="G426" s="173">
        <v>68348580.780000001</v>
      </c>
      <c r="H426" s="173">
        <v>80815824.810000002</v>
      </c>
      <c r="I426" s="283"/>
      <c r="J426" s="174"/>
    </row>
    <row r="427" spans="1:51" s="71" customFormat="1" ht="31.5" customHeight="1" thickTop="1" x14ac:dyDescent="0.25">
      <c r="A427" s="150"/>
      <c r="B427" s="270" t="s">
        <v>272</v>
      </c>
      <c r="C427" s="270"/>
      <c r="D427" s="270"/>
      <c r="E427" s="270"/>
      <c r="F427" s="270"/>
      <c r="G427" s="270"/>
      <c r="H427" s="270"/>
      <c r="I427" s="270"/>
    </row>
    <row r="428" spans="1:51" ht="14.25" customHeight="1" x14ac:dyDescent="0.25"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  <c r="AA428" s="10"/>
      <c r="AB428" s="10"/>
      <c r="AC428" s="10"/>
      <c r="AD428" s="10"/>
      <c r="AE428" s="10"/>
      <c r="AF428" s="10"/>
      <c r="AG428" s="10"/>
      <c r="AH428" s="10"/>
      <c r="AI428" s="10"/>
      <c r="AJ428" s="10"/>
      <c r="AK428" s="10"/>
      <c r="AL428" s="10"/>
      <c r="AM428" s="10"/>
      <c r="AN428" s="10"/>
      <c r="AO428" s="10"/>
      <c r="AP428" s="10"/>
      <c r="AQ428" s="10"/>
      <c r="AR428" s="10"/>
      <c r="AS428" s="10"/>
      <c r="AT428" s="10"/>
      <c r="AU428" s="10"/>
      <c r="AV428" s="10"/>
      <c r="AW428" s="10"/>
      <c r="AX428" s="10"/>
      <c r="AY428" s="11"/>
    </row>
    <row r="429" spans="1:51" ht="14.25" customHeight="1" x14ac:dyDescent="0.25"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  <c r="AA429" s="10"/>
      <c r="AB429" s="10"/>
      <c r="AC429" s="10"/>
      <c r="AD429" s="10"/>
      <c r="AE429" s="10"/>
      <c r="AF429" s="10"/>
      <c r="AG429" s="10"/>
      <c r="AH429" s="10"/>
      <c r="AI429" s="10"/>
      <c r="AJ429" s="10"/>
      <c r="AK429" s="10"/>
      <c r="AL429" s="10"/>
      <c r="AM429" s="10"/>
      <c r="AN429" s="10"/>
      <c r="AO429" s="10"/>
      <c r="AP429" s="10"/>
      <c r="AQ429" s="10"/>
      <c r="AR429" s="10"/>
      <c r="AS429" s="10"/>
      <c r="AT429" s="10"/>
      <c r="AU429" s="10"/>
      <c r="AV429" s="10"/>
      <c r="AW429" s="10"/>
      <c r="AX429" s="10"/>
      <c r="AY429" s="11"/>
    </row>
    <row r="430" spans="1:51" ht="14.25" customHeight="1" x14ac:dyDescent="0.25"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  <c r="AA430" s="10"/>
      <c r="AB430" s="10"/>
      <c r="AC430" s="10"/>
      <c r="AD430" s="10"/>
      <c r="AE430" s="10"/>
      <c r="AF430" s="10"/>
      <c r="AG430" s="10"/>
      <c r="AH430" s="10"/>
      <c r="AI430" s="10"/>
      <c r="AJ430" s="10"/>
      <c r="AK430" s="10"/>
      <c r="AL430" s="10"/>
      <c r="AM430" s="10"/>
      <c r="AN430" s="10"/>
      <c r="AO430" s="10"/>
      <c r="AP430" s="10"/>
      <c r="AQ430" s="10"/>
      <c r="AR430" s="10"/>
      <c r="AS430" s="10"/>
      <c r="AT430" s="10"/>
      <c r="AU430" s="10"/>
      <c r="AV430" s="10"/>
      <c r="AW430" s="10"/>
      <c r="AX430" s="10"/>
      <c r="AY430" s="11"/>
    </row>
    <row r="431" spans="1:51" ht="14.25" customHeight="1" x14ac:dyDescent="0.25"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  <c r="AA431" s="10"/>
      <c r="AB431" s="10"/>
      <c r="AC431" s="10"/>
      <c r="AD431" s="10"/>
      <c r="AE431" s="10"/>
      <c r="AF431" s="10"/>
      <c r="AG431" s="10"/>
      <c r="AH431" s="10"/>
      <c r="AI431" s="10"/>
      <c r="AJ431" s="10"/>
      <c r="AK431" s="10"/>
      <c r="AL431" s="10"/>
      <c r="AM431" s="10"/>
      <c r="AN431" s="10"/>
      <c r="AO431" s="10"/>
      <c r="AP431" s="10"/>
      <c r="AQ431" s="10"/>
      <c r="AR431" s="10"/>
      <c r="AS431" s="10"/>
      <c r="AT431" s="10"/>
      <c r="AU431" s="10"/>
      <c r="AV431" s="10"/>
      <c r="AW431" s="10"/>
      <c r="AX431" s="10"/>
      <c r="AY431" s="11"/>
    </row>
    <row r="432" spans="1:51" ht="14.25" customHeight="1" x14ac:dyDescent="0.25"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  <c r="AA432" s="10"/>
      <c r="AB432" s="10"/>
      <c r="AC432" s="10"/>
      <c r="AD432" s="10"/>
      <c r="AE432" s="10"/>
      <c r="AF432" s="10"/>
      <c r="AG432" s="10"/>
      <c r="AH432" s="10"/>
      <c r="AI432" s="10"/>
      <c r="AJ432" s="10"/>
      <c r="AK432" s="10"/>
      <c r="AL432" s="10"/>
      <c r="AM432" s="10"/>
      <c r="AN432" s="10"/>
      <c r="AO432" s="10"/>
      <c r="AP432" s="10"/>
      <c r="AQ432" s="10"/>
      <c r="AR432" s="10"/>
      <c r="AS432" s="10"/>
      <c r="AT432" s="10"/>
      <c r="AU432" s="10"/>
      <c r="AV432" s="10"/>
      <c r="AW432" s="10"/>
      <c r="AX432" s="10"/>
      <c r="AY432" s="11"/>
    </row>
    <row r="433" spans="2:51" ht="14.25" customHeight="1" x14ac:dyDescent="0.25"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  <c r="AA433" s="10"/>
      <c r="AB433" s="10"/>
      <c r="AC433" s="10"/>
      <c r="AD433" s="10"/>
      <c r="AE433" s="10"/>
      <c r="AF433" s="10"/>
      <c r="AG433" s="10"/>
      <c r="AH433" s="10"/>
      <c r="AI433" s="10"/>
      <c r="AJ433" s="10"/>
      <c r="AK433" s="10"/>
      <c r="AL433" s="10"/>
      <c r="AM433" s="10"/>
      <c r="AN433" s="10"/>
      <c r="AO433" s="10"/>
      <c r="AP433" s="10"/>
      <c r="AQ433" s="10"/>
      <c r="AR433" s="10"/>
      <c r="AS433" s="10"/>
      <c r="AT433" s="10"/>
      <c r="AU433" s="10"/>
      <c r="AV433" s="10"/>
      <c r="AW433" s="10"/>
      <c r="AX433" s="10"/>
      <c r="AY433" s="11"/>
    </row>
    <row r="434" spans="2:51" s="53" customFormat="1" x14ac:dyDescent="0.25">
      <c r="B434" s="517" t="s">
        <v>0</v>
      </c>
      <c r="C434" s="517"/>
      <c r="D434" s="517"/>
      <c r="E434" s="517"/>
      <c r="F434" s="517"/>
    </row>
    <row r="435" spans="2:51" s="53" customFormat="1" x14ac:dyDescent="0.25">
      <c r="B435" s="518" t="s">
        <v>273</v>
      </c>
      <c r="C435" s="518"/>
      <c r="D435" s="518"/>
      <c r="E435" s="518"/>
      <c r="F435" s="518"/>
    </row>
    <row r="436" spans="2:51" s="53" customFormat="1" x14ac:dyDescent="0.25">
      <c r="B436" s="518" t="s">
        <v>2</v>
      </c>
      <c r="C436" s="518"/>
      <c r="D436" s="518"/>
      <c r="E436" s="518"/>
      <c r="F436" s="518"/>
    </row>
    <row r="437" spans="2:51" s="53" customFormat="1" x14ac:dyDescent="0.25">
      <c r="B437" s="518" t="s">
        <v>3</v>
      </c>
      <c r="C437" s="518"/>
      <c r="D437" s="518"/>
      <c r="E437" s="518"/>
      <c r="F437" s="518"/>
    </row>
    <row r="438" spans="2:51" s="53" customFormat="1" x14ac:dyDescent="0.25">
      <c r="B438" s="142"/>
      <c r="C438" s="142"/>
      <c r="D438" s="142"/>
      <c r="E438" s="175"/>
      <c r="F438" s="176"/>
    </row>
    <row r="439" spans="2:51" s="53" customFormat="1" ht="15.75" customHeight="1" x14ac:dyDescent="0.25">
      <c r="B439" s="520" t="s">
        <v>274</v>
      </c>
      <c r="C439" s="519" t="s">
        <v>275</v>
      </c>
      <c r="D439" s="519"/>
      <c r="E439" s="178" t="s">
        <v>276</v>
      </c>
      <c r="F439" s="179" t="s">
        <v>277</v>
      </c>
    </row>
    <row r="440" spans="2:51" s="53" customFormat="1" x14ac:dyDescent="0.25">
      <c r="B440" s="521"/>
      <c r="C440" s="514" t="s">
        <v>278</v>
      </c>
      <c r="D440" s="514"/>
      <c r="E440" s="180" t="s">
        <v>279</v>
      </c>
      <c r="F440" s="181" t="s">
        <v>280</v>
      </c>
    </row>
    <row r="441" spans="2:51" s="53" customFormat="1" x14ac:dyDescent="0.25">
      <c r="B441" s="522" t="s">
        <v>281</v>
      </c>
      <c r="C441" s="522"/>
      <c r="D441" s="522"/>
      <c r="E441" s="522"/>
      <c r="F441" s="522"/>
    </row>
    <row r="442" spans="2:51" s="53" customFormat="1" x14ac:dyDescent="0.25">
      <c r="B442" s="182"/>
      <c r="C442" s="183"/>
      <c r="D442" s="183"/>
      <c r="E442" s="184"/>
      <c r="F442" s="185">
        <v>0</v>
      </c>
    </row>
    <row r="443" spans="2:51" s="53" customFormat="1" x14ac:dyDescent="0.25">
      <c r="B443" s="182"/>
      <c r="C443" s="183"/>
      <c r="D443" s="183"/>
      <c r="E443" s="184"/>
      <c r="F443" s="185">
        <v>0</v>
      </c>
    </row>
    <row r="444" spans="2:51" s="53" customFormat="1" x14ac:dyDescent="0.25">
      <c r="B444" s="186"/>
      <c r="C444" s="183"/>
      <c r="D444" s="183"/>
      <c r="E444" s="184"/>
      <c r="F444" s="185">
        <v>0</v>
      </c>
    </row>
    <row r="445" spans="2:51" s="53" customFormat="1" x14ac:dyDescent="0.25">
      <c r="B445" s="182"/>
      <c r="C445" s="183"/>
      <c r="D445" s="183"/>
      <c r="E445" s="184"/>
      <c r="F445" s="185">
        <v>0</v>
      </c>
    </row>
    <row r="446" spans="2:51" s="53" customFormat="1" x14ac:dyDescent="0.25">
      <c r="B446" s="186"/>
      <c r="C446" s="183"/>
      <c r="D446" s="183"/>
      <c r="E446" s="184"/>
      <c r="F446" s="185">
        <v>0</v>
      </c>
    </row>
    <row r="447" spans="2:51" s="187" customFormat="1" x14ac:dyDescent="0.25">
      <c r="B447" s="188"/>
      <c r="C447" s="189"/>
      <c r="D447" s="189"/>
      <c r="E447" s="190"/>
      <c r="F447" s="185">
        <v>0</v>
      </c>
    </row>
    <row r="448" spans="2:51" s="53" customFormat="1" x14ac:dyDescent="0.25">
      <c r="B448" s="186"/>
      <c r="C448" s="183"/>
      <c r="D448" s="183"/>
      <c r="E448" s="184"/>
      <c r="F448" s="185">
        <v>0</v>
      </c>
    </row>
    <row r="449" spans="2:6" s="53" customFormat="1" x14ac:dyDescent="0.25">
      <c r="B449" s="182"/>
      <c r="C449" s="183"/>
      <c r="D449" s="183"/>
      <c r="E449" s="184"/>
      <c r="F449" s="185">
        <v>0</v>
      </c>
    </row>
    <row r="450" spans="2:6" s="53" customFormat="1" x14ac:dyDescent="0.25">
      <c r="B450" s="182"/>
      <c r="C450" s="183"/>
      <c r="D450" s="183"/>
      <c r="E450" s="184"/>
      <c r="F450" s="185">
        <v>0</v>
      </c>
    </row>
    <row r="451" spans="2:6" s="53" customFormat="1" x14ac:dyDescent="0.25">
      <c r="B451" s="186"/>
      <c r="C451" s="183"/>
      <c r="D451" s="183"/>
      <c r="E451" s="184"/>
      <c r="F451" s="185">
        <v>0</v>
      </c>
    </row>
    <row r="452" spans="2:6" s="53" customFormat="1" x14ac:dyDescent="0.25">
      <c r="B452" s="186"/>
      <c r="C452" s="191"/>
      <c r="D452" s="191"/>
      <c r="E452" s="184"/>
      <c r="F452" s="185">
        <v>0</v>
      </c>
    </row>
    <row r="453" spans="2:6" s="53" customFormat="1" x14ac:dyDescent="0.25">
      <c r="B453" s="186"/>
      <c r="C453" s="183"/>
      <c r="D453" s="183"/>
      <c r="E453" s="184"/>
      <c r="F453" s="185">
        <v>0</v>
      </c>
    </row>
    <row r="454" spans="2:6" s="53" customFormat="1" x14ac:dyDescent="0.25">
      <c r="B454" s="186"/>
      <c r="C454" s="183"/>
      <c r="D454" s="183"/>
      <c r="E454" s="184"/>
      <c r="F454" s="185">
        <v>0</v>
      </c>
    </row>
    <row r="455" spans="2:6" s="53" customFormat="1" x14ac:dyDescent="0.25">
      <c r="B455" s="186"/>
      <c r="C455" s="183"/>
      <c r="D455" s="183"/>
      <c r="E455" s="184"/>
      <c r="F455" s="185">
        <v>0</v>
      </c>
    </row>
    <row r="456" spans="2:6" s="53" customFormat="1" x14ac:dyDescent="0.25">
      <c r="B456" s="186"/>
      <c r="C456" s="183"/>
      <c r="D456" s="183"/>
      <c r="E456" s="184"/>
      <c r="F456" s="185">
        <v>0</v>
      </c>
    </row>
    <row r="457" spans="2:6" s="53" customFormat="1" x14ac:dyDescent="0.25">
      <c r="B457" s="192" t="s">
        <v>282</v>
      </c>
      <c r="C457" s="193">
        <v>0</v>
      </c>
      <c r="D457" s="194"/>
      <c r="E457" s="193">
        <v>0</v>
      </c>
      <c r="F457" s="195">
        <v>0</v>
      </c>
    </row>
    <row r="458" spans="2:6" s="53" customFormat="1" x14ac:dyDescent="0.25">
      <c r="B458" s="196"/>
      <c r="C458" s="196"/>
      <c r="D458" s="196"/>
      <c r="E458" s="197"/>
      <c r="F458" s="198"/>
    </row>
    <row r="459" spans="2:6" s="53" customFormat="1" ht="15" customHeight="1" x14ac:dyDescent="0.25">
      <c r="B459" s="514" t="s">
        <v>283</v>
      </c>
      <c r="C459" s="514"/>
      <c r="D459" s="514"/>
      <c r="E459" s="514"/>
      <c r="F459" s="514"/>
    </row>
    <row r="460" spans="2:6" s="53" customFormat="1" x14ac:dyDescent="0.25">
      <c r="B460" s="199"/>
      <c r="C460" s="200"/>
      <c r="D460" s="200"/>
      <c r="E460" s="200"/>
      <c r="F460" s="201">
        <v>0</v>
      </c>
    </row>
    <row r="461" spans="2:6" s="53" customFormat="1" x14ac:dyDescent="0.25">
      <c r="B461" s="186"/>
      <c r="C461" s="191"/>
      <c r="D461" s="191"/>
      <c r="E461" s="191"/>
      <c r="F461" s="202">
        <v>0</v>
      </c>
    </row>
    <row r="462" spans="2:6" s="53" customFormat="1" x14ac:dyDescent="0.25">
      <c r="B462" s="186"/>
      <c r="C462" s="191"/>
      <c r="D462" s="191"/>
      <c r="E462" s="191"/>
      <c r="F462" s="202">
        <v>0</v>
      </c>
    </row>
    <row r="463" spans="2:6" s="53" customFormat="1" x14ac:dyDescent="0.25">
      <c r="B463" s="182"/>
      <c r="C463" s="191"/>
      <c r="D463" s="191"/>
      <c r="E463" s="191"/>
      <c r="F463" s="202">
        <v>0</v>
      </c>
    </row>
    <row r="464" spans="2:6" s="53" customFormat="1" x14ac:dyDescent="0.25">
      <c r="B464" s="182"/>
      <c r="C464" s="191"/>
      <c r="D464" s="191"/>
      <c r="E464" s="191"/>
      <c r="F464" s="202">
        <v>0</v>
      </c>
    </row>
    <row r="465" spans="2:51" s="53" customFormat="1" x14ac:dyDescent="0.25">
      <c r="B465" s="182"/>
      <c r="C465" s="191"/>
      <c r="D465" s="191"/>
      <c r="E465" s="191"/>
      <c r="F465" s="202">
        <v>0</v>
      </c>
    </row>
    <row r="466" spans="2:51" s="53" customFormat="1" x14ac:dyDescent="0.25">
      <c r="B466" s="182"/>
      <c r="C466" s="191"/>
      <c r="D466" s="191"/>
      <c r="E466" s="191"/>
      <c r="F466" s="202">
        <v>0</v>
      </c>
    </row>
    <row r="467" spans="2:51" s="53" customFormat="1" x14ac:dyDescent="0.25">
      <c r="B467" s="203" t="s">
        <v>284</v>
      </c>
      <c r="C467" s="193">
        <v>0</v>
      </c>
      <c r="D467" s="193"/>
      <c r="E467" s="193">
        <v>0</v>
      </c>
      <c r="F467" s="195">
        <v>0</v>
      </c>
    </row>
    <row r="468" spans="2:51" s="53" customFormat="1" x14ac:dyDescent="0.25">
      <c r="B468" s="196">
        <v>0</v>
      </c>
      <c r="C468" s="204"/>
      <c r="D468" s="204"/>
      <c r="E468" s="204"/>
      <c r="F468" s="205"/>
    </row>
    <row r="469" spans="2:51" s="53" customFormat="1" x14ac:dyDescent="0.25">
      <c r="B469" s="206" t="s">
        <v>124</v>
      </c>
      <c r="C469" s="193">
        <v>0</v>
      </c>
      <c r="D469" s="193"/>
      <c r="E469" s="193">
        <v>0</v>
      </c>
      <c r="F469" s="195">
        <v>0</v>
      </c>
    </row>
    <row r="470" spans="2:51" s="53" customFormat="1" x14ac:dyDescent="0.25">
      <c r="B470" s="104"/>
      <c r="C470" s="207"/>
      <c r="D470" s="207"/>
      <c r="E470" s="207"/>
      <c r="F470" s="208"/>
    </row>
    <row r="471" spans="2:51" ht="14.25" customHeight="1" x14ac:dyDescent="0.25"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  <c r="AA471" s="10"/>
      <c r="AB471" s="10"/>
      <c r="AC471" s="10"/>
      <c r="AD471" s="10"/>
      <c r="AE471" s="10"/>
      <c r="AF471" s="10"/>
      <c r="AG471" s="10"/>
      <c r="AH471" s="10"/>
      <c r="AI471" s="10"/>
      <c r="AJ471" s="10"/>
      <c r="AK471" s="10"/>
      <c r="AL471" s="10"/>
      <c r="AM471" s="10"/>
      <c r="AN471" s="10"/>
      <c r="AO471" s="10"/>
      <c r="AP471" s="10"/>
      <c r="AQ471" s="10"/>
      <c r="AR471" s="10"/>
      <c r="AS471" s="10"/>
      <c r="AT471" s="10"/>
      <c r="AU471" s="10"/>
      <c r="AV471" s="10"/>
      <c r="AW471" s="10"/>
      <c r="AX471" s="10"/>
      <c r="AY471" s="11"/>
    </row>
    <row r="472" spans="2:51" ht="14.25" customHeight="1" x14ac:dyDescent="0.25"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  <c r="AA472" s="10"/>
      <c r="AB472" s="10"/>
      <c r="AC472" s="10"/>
      <c r="AD472" s="10"/>
      <c r="AE472" s="10"/>
      <c r="AF472" s="10"/>
      <c r="AG472" s="10"/>
      <c r="AH472" s="10"/>
      <c r="AI472" s="10"/>
      <c r="AJ472" s="10"/>
      <c r="AK472" s="10"/>
      <c r="AL472" s="10"/>
      <c r="AM472" s="10"/>
      <c r="AN472" s="10"/>
      <c r="AO472" s="10"/>
      <c r="AP472" s="10"/>
      <c r="AQ472" s="10"/>
      <c r="AR472" s="10"/>
      <c r="AS472" s="10"/>
      <c r="AT472" s="10"/>
      <c r="AU472" s="10"/>
      <c r="AV472" s="10"/>
      <c r="AW472" s="10"/>
      <c r="AX472" s="10"/>
      <c r="AY472" s="11"/>
    </row>
    <row r="473" spans="2:51" ht="14.25" customHeight="1" x14ac:dyDescent="0.25"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  <c r="AA473" s="10"/>
      <c r="AB473" s="10"/>
      <c r="AC473" s="10"/>
      <c r="AD473" s="10"/>
      <c r="AE473" s="10"/>
      <c r="AF473" s="10"/>
      <c r="AG473" s="10"/>
      <c r="AH473" s="10"/>
      <c r="AI473" s="10"/>
      <c r="AJ473" s="10"/>
      <c r="AK473" s="10"/>
      <c r="AL473" s="10"/>
      <c r="AM473" s="10"/>
      <c r="AN473" s="10"/>
      <c r="AO473" s="10"/>
      <c r="AP473" s="10"/>
      <c r="AQ473" s="10"/>
      <c r="AR473" s="10"/>
      <c r="AS473" s="10"/>
      <c r="AT473" s="10"/>
      <c r="AU473" s="10"/>
      <c r="AV473" s="10"/>
      <c r="AW473" s="10"/>
      <c r="AX473" s="10"/>
      <c r="AY473" s="11"/>
    </row>
    <row r="474" spans="2:51" ht="14.25" customHeight="1" x14ac:dyDescent="0.25"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  <c r="AA474" s="10"/>
      <c r="AB474" s="10"/>
      <c r="AC474" s="10"/>
      <c r="AD474" s="10"/>
      <c r="AE474" s="10"/>
      <c r="AF474" s="10"/>
      <c r="AG474" s="10"/>
      <c r="AH474" s="10"/>
      <c r="AI474" s="10"/>
      <c r="AJ474" s="10"/>
      <c r="AK474" s="10"/>
      <c r="AL474" s="10"/>
      <c r="AM474" s="10"/>
      <c r="AN474" s="10"/>
      <c r="AO474" s="10"/>
      <c r="AP474" s="10"/>
      <c r="AQ474" s="10"/>
      <c r="AR474" s="10"/>
      <c r="AS474" s="10"/>
      <c r="AT474" s="10"/>
      <c r="AU474" s="10"/>
      <c r="AV474" s="10"/>
      <c r="AW474" s="10"/>
      <c r="AX474" s="10"/>
      <c r="AY474" s="11"/>
    </row>
    <row r="475" spans="2:51" ht="14.25" customHeight="1" x14ac:dyDescent="0.25"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  <c r="AA475" s="10"/>
      <c r="AB475" s="10"/>
      <c r="AC475" s="10"/>
      <c r="AD475" s="10"/>
      <c r="AE475" s="10"/>
      <c r="AF475" s="10"/>
      <c r="AG475" s="10"/>
      <c r="AH475" s="10"/>
      <c r="AI475" s="10"/>
      <c r="AJ475" s="10"/>
      <c r="AK475" s="10"/>
      <c r="AL475" s="10"/>
      <c r="AM475" s="10"/>
      <c r="AN475" s="10"/>
      <c r="AO475" s="10"/>
      <c r="AP475" s="10"/>
      <c r="AQ475" s="10"/>
      <c r="AR475" s="10"/>
      <c r="AS475" s="10"/>
      <c r="AT475" s="10"/>
      <c r="AU475" s="10"/>
      <c r="AV475" s="10"/>
      <c r="AW475" s="10"/>
      <c r="AX475" s="10"/>
      <c r="AY475" s="11"/>
    </row>
    <row r="476" spans="2:51" ht="14.25" customHeight="1" x14ac:dyDescent="0.25"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  <c r="AA476" s="10"/>
      <c r="AB476" s="10"/>
      <c r="AC476" s="10"/>
      <c r="AD476" s="10"/>
      <c r="AE476" s="10"/>
      <c r="AF476" s="10"/>
      <c r="AG476" s="10"/>
      <c r="AH476" s="10"/>
      <c r="AI476" s="10"/>
      <c r="AJ476" s="10"/>
      <c r="AK476" s="10"/>
      <c r="AL476" s="10"/>
      <c r="AM476" s="10"/>
      <c r="AN476" s="10"/>
      <c r="AO476" s="10"/>
      <c r="AP476" s="10"/>
      <c r="AQ476" s="10"/>
      <c r="AR476" s="10"/>
      <c r="AS476" s="10"/>
      <c r="AT476" s="10"/>
      <c r="AU476" s="10"/>
      <c r="AV476" s="10"/>
      <c r="AW476" s="10"/>
      <c r="AX476" s="10"/>
      <c r="AY476" s="11"/>
    </row>
    <row r="477" spans="2:51" ht="14.25" customHeight="1" x14ac:dyDescent="0.25"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  <c r="AA477" s="10"/>
      <c r="AB477" s="10"/>
      <c r="AC477" s="10"/>
      <c r="AD477" s="10"/>
      <c r="AE477" s="10"/>
      <c r="AF477" s="10"/>
      <c r="AG477" s="10"/>
      <c r="AH477" s="10"/>
      <c r="AI477" s="10"/>
      <c r="AJ477" s="10"/>
      <c r="AK477" s="10"/>
      <c r="AL477" s="10"/>
      <c r="AM477" s="10"/>
      <c r="AN477" s="10"/>
      <c r="AO477" s="10"/>
      <c r="AP477" s="10"/>
      <c r="AQ477" s="10"/>
      <c r="AR477" s="10"/>
      <c r="AS477" s="10"/>
      <c r="AT477" s="10"/>
      <c r="AU477" s="10"/>
      <c r="AV477" s="10"/>
      <c r="AW477" s="10"/>
      <c r="AX477" s="10"/>
      <c r="AY477" s="11"/>
    </row>
    <row r="478" spans="2:51" ht="14.25" customHeight="1" x14ac:dyDescent="0.25"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  <c r="AA478" s="10"/>
      <c r="AB478" s="10"/>
      <c r="AC478" s="10"/>
      <c r="AD478" s="10"/>
      <c r="AE478" s="10"/>
      <c r="AF478" s="10"/>
      <c r="AG478" s="10"/>
      <c r="AH478" s="10"/>
      <c r="AI478" s="10"/>
      <c r="AJ478" s="10"/>
      <c r="AK478" s="10"/>
      <c r="AL478" s="10"/>
      <c r="AM478" s="10"/>
      <c r="AN478" s="10"/>
      <c r="AO478" s="10"/>
      <c r="AP478" s="10"/>
      <c r="AQ478" s="10"/>
      <c r="AR478" s="10"/>
      <c r="AS478" s="10"/>
      <c r="AT478" s="10"/>
      <c r="AU478" s="10"/>
      <c r="AV478" s="10"/>
      <c r="AW478" s="10"/>
      <c r="AX478" s="10"/>
      <c r="AY478" s="11"/>
    </row>
    <row r="479" spans="2:51" s="53" customFormat="1" x14ac:dyDescent="0.25">
      <c r="B479" s="517" t="s">
        <v>0</v>
      </c>
      <c r="C479" s="517"/>
      <c r="D479" s="517"/>
      <c r="E479" s="517"/>
      <c r="F479" s="517"/>
    </row>
    <row r="480" spans="2:51" s="53" customFormat="1" x14ac:dyDescent="0.25">
      <c r="B480" s="518" t="s">
        <v>285</v>
      </c>
      <c r="C480" s="518"/>
      <c r="D480" s="518"/>
      <c r="E480" s="518"/>
      <c r="F480" s="518"/>
    </row>
    <row r="481" spans="2:6" s="53" customFormat="1" x14ac:dyDescent="0.25">
      <c r="B481" s="518" t="s">
        <v>2</v>
      </c>
      <c r="C481" s="518"/>
      <c r="D481" s="518"/>
      <c r="E481" s="518"/>
      <c r="F481" s="518"/>
    </row>
    <row r="482" spans="2:6" s="53" customFormat="1" x14ac:dyDescent="0.25">
      <c r="B482" s="518" t="s">
        <v>3</v>
      </c>
      <c r="C482" s="518"/>
      <c r="D482" s="518"/>
      <c r="E482" s="518"/>
      <c r="F482" s="518"/>
    </row>
    <row r="483" spans="2:6" s="53" customFormat="1" x14ac:dyDescent="0.25">
      <c r="B483" s="209"/>
      <c r="C483" s="209"/>
      <c r="D483" s="209"/>
      <c r="E483" s="209"/>
      <c r="F483" s="209"/>
    </row>
    <row r="484" spans="2:6" s="32" customFormat="1" ht="18.75" customHeight="1" x14ac:dyDescent="0.25">
      <c r="B484" s="519" t="s">
        <v>274</v>
      </c>
      <c r="C484" s="519"/>
      <c r="D484" s="177"/>
      <c r="E484" s="177" t="s">
        <v>286</v>
      </c>
      <c r="F484" s="177" t="s">
        <v>287</v>
      </c>
    </row>
    <row r="485" spans="2:6" s="32" customFormat="1" ht="21" customHeight="1" x14ac:dyDescent="0.25">
      <c r="B485" s="514" t="s">
        <v>288</v>
      </c>
      <c r="C485" s="514"/>
      <c r="D485" s="514"/>
      <c r="E485" s="514"/>
      <c r="F485" s="514"/>
    </row>
    <row r="486" spans="2:6" s="53" customFormat="1" x14ac:dyDescent="0.25">
      <c r="B486" s="516"/>
      <c r="C486" s="516"/>
      <c r="D486" s="210"/>
      <c r="E486" s="200"/>
      <c r="F486" s="200"/>
    </row>
    <row r="487" spans="2:6" s="53" customFormat="1" ht="15" customHeight="1" x14ac:dyDescent="0.25">
      <c r="B487" s="513"/>
      <c r="C487" s="513"/>
      <c r="D487" s="211"/>
      <c r="E487" s="191"/>
      <c r="F487" s="191"/>
    </row>
    <row r="488" spans="2:6" s="53" customFormat="1" ht="15" customHeight="1" x14ac:dyDescent="0.25">
      <c r="B488" s="513"/>
      <c r="C488" s="513"/>
      <c r="D488" s="211"/>
      <c r="E488" s="191"/>
      <c r="F488" s="191"/>
    </row>
    <row r="489" spans="2:6" s="53" customFormat="1" ht="15" customHeight="1" x14ac:dyDescent="0.25">
      <c r="B489" s="513"/>
      <c r="C489" s="513"/>
      <c r="D489" s="211"/>
      <c r="E489" s="191"/>
      <c r="F489" s="191"/>
    </row>
    <row r="490" spans="2:6" s="53" customFormat="1" x14ac:dyDescent="0.25">
      <c r="B490" s="513"/>
      <c r="C490" s="513"/>
      <c r="D490" s="211"/>
      <c r="E490" s="191"/>
      <c r="F490" s="191"/>
    </row>
    <row r="491" spans="2:6" s="53" customFormat="1" x14ac:dyDescent="0.25">
      <c r="B491" s="513"/>
      <c r="C491" s="513"/>
      <c r="D491" s="211"/>
      <c r="E491" s="191"/>
      <c r="F491" s="191"/>
    </row>
    <row r="492" spans="2:6" s="53" customFormat="1" ht="15" customHeight="1" x14ac:dyDescent="0.25">
      <c r="B492" s="513"/>
      <c r="C492" s="513"/>
      <c r="D492" s="211"/>
      <c r="E492" s="191"/>
      <c r="F492" s="191"/>
    </row>
    <row r="493" spans="2:6" s="53" customFormat="1" x14ac:dyDescent="0.25">
      <c r="B493" s="513"/>
      <c r="C493" s="513"/>
      <c r="D493" s="211"/>
      <c r="E493" s="191"/>
      <c r="F493" s="191"/>
    </row>
    <row r="494" spans="2:6" s="53" customFormat="1" x14ac:dyDescent="0.25">
      <c r="B494" s="513"/>
      <c r="C494" s="513"/>
      <c r="D494" s="211"/>
      <c r="E494" s="191"/>
      <c r="F494" s="191"/>
    </row>
    <row r="495" spans="2:6" s="53" customFormat="1" x14ac:dyDescent="0.25">
      <c r="B495" s="513"/>
      <c r="C495" s="513"/>
      <c r="D495" s="211"/>
      <c r="E495" s="191"/>
      <c r="F495" s="191"/>
    </row>
    <row r="496" spans="2:6" s="53" customFormat="1" x14ac:dyDescent="0.25">
      <c r="B496" s="513"/>
      <c r="C496" s="513"/>
      <c r="D496" s="211"/>
      <c r="E496" s="191"/>
      <c r="F496" s="191"/>
    </row>
    <row r="497" spans="2:6" s="53" customFormat="1" x14ac:dyDescent="0.25">
      <c r="B497" s="513"/>
      <c r="C497" s="513"/>
      <c r="D497" s="211"/>
      <c r="E497" s="191"/>
      <c r="F497" s="191"/>
    </row>
    <row r="498" spans="2:6" s="53" customFormat="1" x14ac:dyDescent="0.25">
      <c r="B498" s="513"/>
      <c r="C498" s="513"/>
      <c r="D498" s="211"/>
      <c r="E498" s="191"/>
      <c r="F498" s="191"/>
    </row>
    <row r="499" spans="2:6" s="53" customFormat="1" x14ac:dyDescent="0.25">
      <c r="B499" s="511" t="s">
        <v>282</v>
      </c>
      <c r="C499" s="511"/>
      <c r="D499" s="206"/>
      <c r="E499" s="194">
        <v>0</v>
      </c>
      <c r="F499" s="212">
        <v>0</v>
      </c>
    </row>
    <row r="500" spans="2:6" s="53" customFormat="1" x14ac:dyDescent="0.25">
      <c r="B500" s="196"/>
      <c r="C500" s="196"/>
      <c r="D500" s="196"/>
      <c r="E500" s="196"/>
      <c r="F500" s="196"/>
    </row>
    <row r="501" spans="2:6" s="53" customFormat="1" x14ac:dyDescent="0.25">
      <c r="B501" s="514" t="s">
        <v>283</v>
      </c>
      <c r="C501" s="514"/>
      <c r="D501" s="514"/>
      <c r="E501" s="514"/>
      <c r="F501" s="514"/>
    </row>
    <row r="502" spans="2:6" s="53" customFormat="1" x14ac:dyDescent="0.25">
      <c r="B502" s="515"/>
      <c r="C502" s="515"/>
      <c r="D502" s="213"/>
      <c r="E502" s="200"/>
      <c r="F502" s="200"/>
    </row>
    <row r="503" spans="2:6" s="53" customFormat="1" x14ac:dyDescent="0.25">
      <c r="B503" s="512"/>
      <c r="C503" s="512"/>
      <c r="D503" s="214"/>
      <c r="E503" s="191"/>
      <c r="F503" s="191"/>
    </row>
    <row r="504" spans="2:6" s="53" customFormat="1" x14ac:dyDescent="0.25">
      <c r="B504" s="512"/>
      <c r="C504" s="512"/>
      <c r="D504" s="214"/>
      <c r="E504" s="191"/>
      <c r="F504" s="191"/>
    </row>
    <row r="505" spans="2:6" s="53" customFormat="1" x14ac:dyDescent="0.25">
      <c r="B505" s="512"/>
      <c r="C505" s="512"/>
      <c r="D505" s="214"/>
      <c r="E505" s="191"/>
      <c r="F505" s="191"/>
    </row>
    <row r="506" spans="2:6" s="53" customFormat="1" x14ac:dyDescent="0.25">
      <c r="B506" s="512"/>
      <c r="C506" s="512"/>
      <c r="D506" s="214"/>
      <c r="E506" s="191"/>
      <c r="F506" s="191"/>
    </row>
    <row r="507" spans="2:6" s="53" customFormat="1" x14ac:dyDescent="0.25">
      <c r="B507" s="512"/>
      <c r="C507" s="512"/>
      <c r="D507" s="214"/>
      <c r="E507" s="191"/>
      <c r="F507" s="191"/>
    </row>
    <row r="508" spans="2:6" s="53" customFormat="1" x14ac:dyDescent="0.25">
      <c r="B508" s="512"/>
      <c r="C508" s="512"/>
      <c r="D508" s="214"/>
      <c r="E508" s="191"/>
      <c r="F508" s="191"/>
    </row>
    <row r="509" spans="2:6" s="53" customFormat="1" x14ac:dyDescent="0.25">
      <c r="B509" s="512"/>
      <c r="C509" s="512"/>
      <c r="D509" s="214"/>
      <c r="E509" s="191"/>
      <c r="F509" s="191"/>
    </row>
    <row r="510" spans="2:6" s="53" customFormat="1" x14ac:dyDescent="0.25">
      <c r="B510" s="511" t="s">
        <v>284</v>
      </c>
      <c r="C510" s="511"/>
      <c r="D510" s="206"/>
      <c r="E510" s="194">
        <v>0</v>
      </c>
      <c r="F510" s="212">
        <v>0</v>
      </c>
    </row>
    <row r="511" spans="2:6" s="53" customFormat="1" x14ac:dyDescent="0.25">
      <c r="B511" s="196"/>
      <c r="C511" s="196"/>
      <c r="D511" s="196"/>
      <c r="E511" s="204"/>
      <c r="F511" s="204"/>
    </row>
    <row r="512" spans="2:6" s="53" customFormat="1" x14ac:dyDescent="0.25">
      <c r="B512" s="511" t="s">
        <v>124</v>
      </c>
      <c r="C512" s="511"/>
      <c r="D512" s="206"/>
      <c r="E512" s="194">
        <v>0</v>
      </c>
      <c r="F512" s="212">
        <v>0</v>
      </c>
    </row>
    <row r="513" spans="2:51" s="53" customFormat="1" x14ac:dyDescent="0.25">
      <c r="B513" s="104"/>
      <c r="C513" s="104"/>
      <c r="D513" s="104"/>
      <c r="E513" s="207"/>
      <c r="F513" s="207"/>
    </row>
    <row r="514" spans="2:51" s="53" customFormat="1" x14ac:dyDescent="0.25">
      <c r="B514" s="104"/>
      <c r="C514" s="104"/>
      <c r="D514" s="104"/>
      <c r="E514" s="207"/>
      <c r="F514" s="207"/>
    </row>
    <row r="515" spans="2:51" ht="14.25" customHeight="1" x14ac:dyDescent="0.25"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  <c r="AA515" s="10"/>
      <c r="AB515" s="10"/>
      <c r="AC515" s="10"/>
      <c r="AD515" s="10"/>
      <c r="AE515" s="10"/>
      <c r="AF515" s="10"/>
      <c r="AG515" s="10"/>
      <c r="AH515" s="10"/>
      <c r="AI515" s="10"/>
      <c r="AJ515" s="10"/>
      <c r="AK515" s="10"/>
      <c r="AL515" s="10"/>
      <c r="AM515" s="10"/>
      <c r="AN515" s="10"/>
      <c r="AO515" s="10"/>
      <c r="AP515" s="10"/>
      <c r="AQ515" s="10"/>
      <c r="AR515" s="10"/>
      <c r="AS515" s="10"/>
      <c r="AT515" s="10"/>
      <c r="AU515" s="10"/>
      <c r="AV515" s="10"/>
      <c r="AW515" s="10"/>
      <c r="AX515" s="10"/>
      <c r="AY515" s="11"/>
    </row>
    <row r="516" spans="2:51" ht="14.25" customHeight="1" x14ac:dyDescent="0.25"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  <c r="AA516" s="10"/>
      <c r="AB516" s="10"/>
      <c r="AC516" s="10"/>
      <c r="AD516" s="10"/>
      <c r="AE516" s="10"/>
      <c r="AF516" s="10"/>
      <c r="AG516" s="10"/>
      <c r="AH516" s="10"/>
      <c r="AI516" s="10"/>
      <c r="AJ516" s="10"/>
      <c r="AK516" s="10"/>
      <c r="AL516" s="10"/>
      <c r="AM516" s="10"/>
      <c r="AN516" s="10"/>
      <c r="AO516" s="10"/>
      <c r="AP516" s="10"/>
      <c r="AQ516" s="10"/>
      <c r="AR516" s="10"/>
      <c r="AS516" s="10"/>
      <c r="AT516" s="10"/>
      <c r="AU516" s="10"/>
      <c r="AV516" s="10"/>
      <c r="AW516" s="10"/>
      <c r="AX516" s="10"/>
      <c r="AY516" s="11"/>
    </row>
    <row r="517" spans="2:51" ht="14.25" customHeight="1" x14ac:dyDescent="0.25"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  <c r="AA517" s="10"/>
      <c r="AB517" s="10"/>
      <c r="AC517" s="10"/>
      <c r="AD517" s="10"/>
      <c r="AE517" s="10"/>
      <c r="AF517" s="10"/>
      <c r="AG517" s="10"/>
      <c r="AH517" s="10"/>
      <c r="AI517" s="10"/>
      <c r="AJ517" s="10"/>
      <c r="AK517" s="10"/>
      <c r="AL517" s="10"/>
      <c r="AM517" s="10"/>
      <c r="AN517" s="10"/>
      <c r="AO517" s="10"/>
      <c r="AP517" s="10"/>
      <c r="AQ517" s="10"/>
      <c r="AR517" s="10"/>
      <c r="AS517" s="10"/>
      <c r="AT517" s="10"/>
      <c r="AU517" s="10"/>
      <c r="AV517" s="10"/>
      <c r="AW517" s="10"/>
      <c r="AX517" s="10"/>
      <c r="AY517" s="11"/>
    </row>
    <row r="518" spans="2:51" ht="14.25" customHeight="1" x14ac:dyDescent="0.25"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  <c r="AA518" s="10"/>
      <c r="AB518" s="10"/>
      <c r="AC518" s="10"/>
      <c r="AD518" s="10"/>
      <c r="AE518" s="10"/>
      <c r="AF518" s="10"/>
      <c r="AG518" s="10"/>
      <c r="AH518" s="10"/>
      <c r="AI518" s="10"/>
      <c r="AJ518" s="10"/>
      <c r="AK518" s="10"/>
      <c r="AL518" s="10"/>
      <c r="AM518" s="10"/>
      <c r="AN518" s="10"/>
      <c r="AO518" s="10"/>
      <c r="AP518" s="10"/>
      <c r="AQ518" s="10"/>
      <c r="AR518" s="10"/>
      <c r="AS518" s="10"/>
      <c r="AT518" s="10"/>
      <c r="AU518" s="10"/>
      <c r="AV518" s="10"/>
      <c r="AW518" s="10"/>
      <c r="AX518" s="10"/>
      <c r="AY518" s="11"/>
    </row>
    <row r="519" spans="2:51" ht="14.25" customHeight="1" x14ac:dyDescent="0.25"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  <c r="AA519" s="10"/>
      <c r="AB519" s="10"/>
      <c r="AC519" s="10"/>
      <c r="AD519" s="10"/>
      <c r="AE519" s="10"/>
      <c r="AF519" s="10"/>
      <c r="AG519" s="10"/>
      <c r="AH519" s="10"/>
      <c r="AI519" s="10"/>
      <c r="AJ519" s="10"/>
      <c r="AK519" s="10"/>
      <c r="AL519" s="10"/>
      <c r="AM519" s="10"/>
      <c r="AN519" s="10"/>
      <c r="AO519" s="10"/>
      <c r="AP519" s="10"/>
      <c r="AQ519" s="10"/>
      <c r="AR519" s="10"/>
      <c r="AS519" s="10"/>
      <c r="AT519" s="10"/>
      <c r="AU519" s="10"/>
      <c r="AV519" s="10"/>
      <c r="AW519" s="10"/>
      <c r="AX519" s="10"/>
      <c r="AY519" s="11"/>
    </row>
    <row r="520" spans="2:51" ht="14.25" customHeight="1" x14ac:dyDescent="0.25"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  <c r="AA520" s="10"/>
      <c r="AB520" s="10"/>
      <c r="AC520" s="10"/>
      <c r="AD520" s="10"/>
      <c r="AE520" s="10"/>
      <c r="AF520" s="10"/>
      <c r="AG520" s="10"/>
      <c r="AH520" s="10"/>
      <c r="AI520" s="10"/>
      <c r="AJ520" s="10"/>
      <c r="AK520" s="10"/>
      <c r="AL520" s="10"/>
      <c r="AM520" s="10"/>
      <c r="AN520" s="10"/>
      <c r="AO520" s="10"/>
      <c r="AP520" s="10"/>
      <c r="AQ520" s="10"/>
      <c r="AR520" s="10"/>
      <c r="AS520" s="10"/>
      <c r="AT520" s="10"/>
      <c r="AU520" s="10"/>
      <c r="AV520" s="10"/>
      <c r="AW520" s="10"/>
      <c r="AX520" s="10"/>
      <c r="AY520" s="11"/>
    </row>
    <row r="521" spans="2:51" ht="14.25" customHeight="1" x14ac:dyDescent="0.25"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  <c r="AA521" s="10"/>
      <c r="AB521" s="10"/>
      <c r="AC521" s="10"/>
      <c r="AD521" s="10"/>
      <c r="AE521" s="10"/>
      <c r="AF521" s="10"/>
      <c r="AG521" s="10"/>
      <c r="AH521" s="10"/>
      <c r="AI521" s="10"/>
      <c r="AJ521" s="10"/>
      <c r="AK521" s="10"/>
      <c r="AL521" s="10"/>
      <c r="AM521" s="10"/>
      <c r="AN521" s="10"/>
      <c r="AO521" s="10"/>
      <c r="AP521" s="10"/>
      <c r="AQ521" s="10"/>
      <c r="AR521" s="10"/>
      <c r="AS521" s="10"/>
      <c r="AT521" s="10"/>
      <c r="AU521" s="10"/>
      <c r="AV521" s="10"/>
      <c r="AW521" s="10"/>
      <c r="AX521" s="10"/>
      <c r="AY521" s="11"/>
    </row>
    <row r="522" spans="2:51" ht="14.25" customHeight="1" x14ac:dyDescent="0.25"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  <c r="AA522" s="10"/>
      <c r="AB522" s="10"/>
      <c r="AC522" s="10"/>
      <c r="AD522" s="10"/>
      <c r="AE522" s="10"/>
      <c r="AF522" s="10"/>
      <c r="AG522" s="10"/>
      <c r="AH522" s="10"/>
      <c r="AI522" s="10"/>
      <c r="AJ522" s="10"/>
      <c r="AK522" s="10"/>
      <c r="AL522" s="10"/>
      <c r="AM522" s="10"/>
      <c r="AN522" s="10"/>
      <c r="AO522" s="10"/>
      <c r="AP522" s="10"/>
      <c r="AQ522" s="10"/>
      <c r="AR522" s="10"/>
      <c r="AS522" s="10"/>
      <c r="AT522" s="10"/>
      <c r="AU522" s="10"/>
      <c r="AV522" s="10"/>
      <c r="AW522" s="10"/>
      <c r="AX522" s="10"/>
      <c r="AY522" s="11"/>
    </row>
    <row r="523" spans="2:51" ht="14.25" customHeight="1" x14ac:dyDescent="0.25"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  <c r="AA523" s="10"/>
      <c r="AB523" s="10"/>
      <c r="AC523" s="10"/>
      <c r="AD523" s="10"/>
      <c r="AE523" s="10"/>
      <c r="AF523" s="10"/>
      <c r="AG523" s="10"/>
      <c r="AH523" s="10"/>
      <c r="AI523" s="10"/>
      <c r="AJ523" s="10"/>
      <c r="AK523" s="10"/>
      <c r="AL523" s="10"/>
      <c r="AM523" s="10"/>
      <c r="AN523" s="10"/>
      <c r="AO523" s="10"/>
      <c r="AP523" s="10"/>
      <c r="AQ523" s="10"/>
      <c r="AR523" s="10"/>
      <c r="AS523" s="10"/>
      <c r="AT523" s="10"/>
      <c r="AU523" s="10"/>
      <c r="AV523" s="10"/>
      <c r="AW523" s="10"/>
      <c r="AX523" s="10"/>
      <c r="AY523" s="11"/>
    </row>
    <row r="524" spans="2:51" ht="14.25" customHeight="1" x14ac:dyDescent="0.25"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  <c r="AA524" s="10"/>
      <c r="AB524" s="10"/>
      <c r="AC524" s="10"/>
      <c r="AD524" s="10"/>
      <c r="AE524" s="10"/>
      <c r="AF524" s="10"/>
      <c r="AG524" s="10"/>
      <c r="AH524" s="10"/>
      <c r="AI524" s="10"/>
      <c r="AJ524" s="10"/>
      <c r="AK524" s="10"/>
      <c r="AL524" s="10"/>
      <c r="AM524" s="10"/>
      <c r="AN524" s="10"/>
      <c r="AO524" s="10"/>
      <c r="AP524" s="10"/>
      <c r="AQ524" s="10"/>
      <c r="AR524" s="10"/>
      <c r="AS524" s="10"/>
      <c r="AT524" s="10"/>
      <c r="AU524" s="10"/>
      <c r="AV524" s="10"/>
      <c r="AW524" s="10"/>
      <c r="AX524" s="10"/>
      <c r="AY524" s="11"/>
    </row>
    <row r="525" spans="2:51" ht="14.25" customHeight="1" x14ac:dyDescent="0.25"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  <c r="AA525" s="10"/>
      <c r="AB525" s="10"/>
      <c r="AC525" s="10"/>
      <c r="AD525" s="10"/>
      <c r="AE525" s="10"/>
      <c r="AF525" s="10"/>
      <c r="AG525" s="10"/>
      <c r="AH525" s="10"/>
      <c r="AI525" s="10"/>
      <c r="AJ525" s="10"/>
      <c r="AK525" s="10"/>
      <c r="AL525" s="10"/>
      <c r="AM525" s="10"/>
      <c r="AN525" s="10"/>
      <c r="AO525" s="10"/>
      <c r="AP525" s="10"/>
      <c r="AQ525" s="10"/>
      <c r="AR525" s="10"/>
      <c r="AS525" s="10"/>
      <c r="AT525" s="10"/>
      <c r="AU525" s="10"/>
      <c r="AV525" s="10"/>
      <c r="AW525" s="10"/>
      <c r="AX525" s="10"/>
      <c r="AY525" s="11"/>
    </row>
    <row r="526" spans="2:51" ht="14.25" customHeight="1" x14ac:dyDescent="0.25"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  <c r="AA526" s="10"/>
      <c r="AB526" s="10"/>
      <c r="AC526" s="10"/>
      <c r="AD526" s="10"/>
      <c r="AE526" s="10"/>
      <c r="AF526" s="10"/>
      <c r="AG526" s="10"/>
      <c r="AH526" s="10"/>
      <c r="AI526" s="10"/>
      <c r="AJ526" s="10"/>
      <c r="AK526" s="10"/>
      <c r="AL526" s="10"/>
      <c r="AM526" s="10"/>
      <c r="AN526" s="10"/>
      <c r="AO526" s="10"/>
      <c r="AP526" s="10"/>
      <c r="AQ526" s="10"/>
      <c r="AR526" s="10"/>
      <c r="AS526" s="10"/>
      <c r="AT526" s="10"/>
      <c r="AU526" s="10"/>
      <c r="AV526" s="10"/>
      <c r="AW526" s="10"/>
      <c r="AX526" s="10"/>
      <c r="AY526" s="11"/>
    </row>
    <row r="527" spans="2:51" ht="14.25" customHeight="1" x14ac:dyDescent="0.25"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  <c r="AA527" s="10"/>
      <c r="AB527" s="10"/>
      <c r="AC527" s="10"/>
      <c r="AD527" s="10"/>
      <c r="AE527" s="10"/>
      <c r="AF527" s="10"/>
      <c r="AG527" s="10"/>
      <c r="AH527" s="10"/>
      <c r="AI527" s="10"/>
      <c r="AJ527" s="10"/>
      <c r="AK527" s="10"/>
      <c r="AL527" s="10"/>
      <c r="AM527" s="10"/>
      <c r="AN527" s="10"/>
      <c r="AO527" s="10"/>
      <c r="AP527" s="10"/>
      <c r="AQ527" s="10"/>
      <c r="AR527" s="10"/>
      <c r="AS527" s="10"/>
      <c r="AT527" s="10"/>
      <c r="AU527" s="10"/>
      <c r="AV527" s="10"/>
      <c r="AW527" s="10"/>
      <c r="AX527" s="10"/>
      <c r="AY527" s="11"/>
    </row>
    <row r="528" spans="2:51" ht="14.25" customHeight="1" x14ac:dyDescent="0.25"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  <c r="AA528" s="10"/>
      <c r="AB528" s="10"/>
      <c r="AC528" s="10"/>
      <c r="AD528" s="10"/>
      <c r="AE528" s="10"/>
      <c r="AF528" s="10"/>
      <c r="AG528" s="10"/>
      <c r="AH528" s="10"/>
      <c r="AI528" s="10"/>
      <c r="AJ528" s="10"/>
      <c r="AK528" s="10"/>
      <c r="AL528" s="10"/>
      <c r="AM528" s="10"/>
      <c r="AN528" s="10"/>
      <c r="AO528" s="10"/>
      <c r="AP528" s="10"/>
      <c r="AQ528" s="10"/>
      <c r="AR528" s="10"/>
      <c r="AS528" s="10"/>
      <c r="AT528" s="10"/>
      <c r="AU528" s="10"/>
      <c r="AV528" s="10"/>
      <c r="AW528" s="10"/>
      <c r="AX528" s="10"/>
      <c r="AY528" s="11"/>
    </row>
    <row r="529" spans="2:51" ht="14.25" customHeight="1" x14ac:dyDescent="0.25"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  <c r="AA529" s="10"/>
      <c r="AB529" s="10"/>
      <c r="AC529" s="10"/>
      <c r="AD529" s="10"/>
      <c r="AE529" s="10"/>
      <c r="AF529" s="10"/>
      <c r="AG529" s="10"/>
      <c r="AH529" s="10"/>
      <c r="AI529" s="10"/>
      <c r="AJ529" s="10"/>
      <c r="AK529" s="10"/>
      <c r="AL529" s="10"/>
      <c r="AM529" s="10"/>
      <c r="AN529" s="10"/>
      <c r="AO529" s="10"/>
      <c r="AP529" s="10"/>
      <c r="AQ529" s="10"/>
      <c r="AR529" s="10"/>
      <c r="AS529" s="10"/>
      <c r="AT529" s="10"/>
      <c r="AU529" s="10"/>
      <c r="AV529" s="10"/>
      <c r="AW529" s="10"/>
      <c r="AX529" s="10"/>
      <c r="AY529" s="11"/>
    </row>
    <row r="530" spans="2:51" ht="14.25" customHeight="1" x14ac:dyDescent="0.25"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  <c r="AA530" s="10"/>
      <c r="AB530" s="10"/>
      <c r="AC530" s="10"/>
      <c r="AD530" s="10"/>
      <c r="AE530" s="10"/>
      <c r="AF530" s="10"/>
      <c r="AG530" s="10"/>
      <c r="AH530" s="10"/>
      <c r="AI530" s="10"/>
      <c r="AJ530" s="10"/>
      <c r="AK530" s="10"/>
      <c r="AL530" s="10"/>
      <c r="AM530" s="10"/>
      <c r="AN530" s="10"/>
      <c r="AO530" s="10"/>
      <c r="AP530" s="10"/>
      <c r="AQ530" s="10"/>
      <c r="AR530" s="10"/>
      <c r="AS530" s="10"/>
      <c r="AT530" s="10"/>
      <c r="AU530" s="10"/>
      <c r="AV530" s="10"/>
      <c r="AW530" s="10"/>
      <c r="AX530" s="10"/>
      <c r="AY530" s="11"/>
    </row>
    <row r="531" spans="2:51" ht="14.25" customHeight="1" x14ac:dyDescent="0.25"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  <c r="AA531" s="10"/>
      <c r="AB531" s="10"/>
      <c r="AC531" s="10"/>
      <c r="AD531" s="10"/>
      <c r="AE531" s="10"/>
      <c r="AF531" s="10"/>
      <c r="AG531" s="10"/>
      <c r="AH531" s="10"/>
      <c r="AI531" s="10"/>
      <c r="AJ531" s="10"/>
      <c r="AK531" s="10"/>
      <c r="AL531" s="10"/>
      <c r="AM531" s="10"/>
      <c r="AN531" s="10"/>
      <c r="AO531" s="10"/>
      <c r="AP531" s="10"/>
      <c r="AQ531" s="10"/>
      <c r="AR531" s="10"/>
      <c r="AS531" s="10"/>
      <c r="AT531" s="10"/>
      <c r="AU531" s="10"/>
      <c r="AV531" s="10"/>
      <c r="AW531" s="10"/>
      <c r="AX531" s="10"/>
      <c r="AY531" s="11"/>
    </row>
    <row r="532" spans="2:51" ht="14.25" customHeight="1" x14ac:dyDescent="0.25"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  <c r="AA532" s="10"/>
      <c r="AB532" s="10"/>
      <c r="AC532" s="10"/>
      <c r="AD532" s="10"/>
      <c r="AE532" s="10"/>
      <c r="AF532" s="10"/>
      <c r="AG532" s="10"/>
      <c r="AH532" s="10"/>
      <c r="AI532" s="10"/>
      <c r="AJ532" s="10"/>
      <c r="AK532" s="10"/>
      <c r="AL532" s="10"/>
      <c r="AM532" s="10"/>
      <c r="AN532" s="10"/>
      <c r="AO532" s="10"/>
      <c r="AP532" s="10"/>
      <c r="AQ532" s="10"/>
      <c r="AR532" s="10"/>
      <c r="AS532" s="10"/>
      <c r="AT532" s="10"/>
      <c r="AU532" s="10"/>
      <c r="AV532" s="10"/>
      <c r="AW532" s="10"/>
      <c r="AX532" s="10"/>
      <c r="AY532" s="11"/>
    </row>
    <row r="533" spans="2:51" ht="14.25" customHeight="1" x14ac:dyDescent="0.25"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  <c r="AA533" s="10"/>
      <c r="AB533" s="10"/>
      <c r="AC533" s="10"/>
      <c r="AD533" s="10"/>
      <c r="AE533" s="10"/>
      <c r="AF533" s="10"/>
      <c r="AG533" s="10"/>
      <c r="AH533" s="10"/>
      <c r="AI533" s="10"/>
      <c r="AJ533" s="10"/>
      <c r="AK533" s="10"/>
      <c r="AL533" s="10"/>
      <c r="AM533" s="10"/>
      <c r="AN533" s="10"/>
      <c r="AO533" s="10"/>
      <c r="AP533" s="10"/>
      <c r="AQ533" s="10"/>
      <c r="AR533" s="10"/>
      <c r="AS533" s="10"/>
      <c r="AT533" s="10"/>
      <c r="AU533" s="10"/>
      <c r="AV533" s="10"/>
      <c r="AW533" s="10"/>
      <c r="AX533" s="10"/>
      <c r="AY533" s="11"/>
    </row>
    <row r="534" spans="2:51" ht="14.25" customHeight="1" x14ac:dyDescent="0.25"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  <c r="AA534" s="10"/>
      <c r="AB534" s="10"/>
      <c r="AC534" s="10"/>
      <c r="AD534" s="10"/>
      <c r="AE534" s="10"/>
      <c r="AF534" s="10"/>
      <c r="AG534" s="10"/>
      <c r="AH534" s="10"/>
      <c r="AI534" s="10"/>
      <c r="AJ534" s="10"/>
      <c r="AK534" s="10"/>
      <c r="AL534" s="10"/>
      <c r="AM534" s="10"/>
      <c r="AN534" s="10"/>
      <c r="AO534" s="10"/>
      <c r="AP534" s="10"/>
      <c r="AQ534" s="10"/>
      <c r="AR534" s="10"/>
      <c r="AS534" s="10"/>
      <c r="AT534" s="10"/>
      <c r="AU534" s="10"/>
      <c r="AV534" s="10"/>
      <c r="AW534" s="10"/>
      <c r="AX534" s="10"/>
      <c r="AY534" s="11"/>
    </row>
    <row r="535" spans="2:51" ht="14.25" customHeight="1" x14ac:dyDescent="0.25"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  <c r="AA535" s="10"/>
      <c r="AB535" s="10"/>
      <c r="AC535" s="10"/>
      <c r="AD535" s="10"/>
      <c r="AE535" s="10"/>
      <c r="AF535" s="10"/>
      <c r="AG535" s="10"/>
      <c r="AH535" s="10"/>
      <c r="AI535" s="10"/>
      <c r="AJ535" s="10"/>
      <c r="AK535" s="10"/>
      <c r="AL535" s="10"/>
      <c r="AM535" s="10"/>
      <c r="AN535" s="10"/>
      <c r="AO535" s="10"/>
      <c r="AP535" s="10"/>
      <c r="AQ535" s="10"/>
      <c r="AR535" s="10"/>
      <c r="AS535" s="10"/>
      <c r="AT535" s="10"/>
      <c r="AU535" s="10"/>
      <c r="AV535" s="10"/>
      <c r="AW535" s="10"/>
      <c r="AX535" s="10"/>
      <c r="AY535" s="11"/>
    </row>
    <row r="536" spans="2:51" ht="14.25" customHeight="1" x14ac:dyDescent="0.25"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  <c r="AA536" s="10"/>
      <c r="AB536" s="10"/>
      <c r="AC536" s="10"/>
      <c r="AD536" s="10"/>
      <c r="AE536" s="10"/>
      <c r="AF536" s="10"/>
      <c r="AG536" s="10"/>
      <c r="AH536" s="10"/>
      <c r="AI536" s="10"/>
      <c r="AJ536" s="10"/>
      <c r="AK536" s="10"/>
      <c r="AL536" s="10"/>
      <c r="AM536" s="10"/>
      <c r="AN536" s="10"/>
      <c r="AO536" s="10"/>
      <c r="AP536" s="10"/>
      <c r="AQ536" s="10"/>
      <c r="AR536" s="10"/>
      <c r="AS536" s="10"/>
      <c r="AT536" s="10"/>
      <c r="AU536" s="10"/>
      <c r="AV536" s="10"/>
      <c r="AW536" s="10"/>
      <c r="AX536" s="10"/>
      <c r="AY536" s="11"/>
    </row>
    <row r="537" spans="2:51" ht="14.25" customHeight="1" x14ac:dyDescent="0.25"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  <c r="AA537" s="10"/>
      <c r="AB537" s="10"/>
      <c r="AC537" s="10"/>
      <c r="AD537" s="10"/>
      <c r="AE537" s="10"/>
      <c r="AF537" s="10"/>
      <c r="AG537" s="10"/>
      <c r="AH537" s="10"/>
      <c r="AI537" s="10"/>
      <c r="AJ537" s="10"/>
      <c r="AK537" s="10"/>
      <c r="AL537" s="10"/>
      <c r="AM537" s="10"/>
      <c r="AN537" s="10"/>
      <c r="AO537" s="10"/>
      <c r="AP537" s="10"/>
      <c r="AQ537" s="10"/>
      <c r="AR537" s="10"/>
      <c r="AS537" s="10"/>
      <c r="AT537" s="10"/>
      <c r="AU537" s="10"/>
      <c r="AV537" s="10"/>
      <c r="AW537" s="10"/>
      <c r="AX537" s="10"/>
      <c r="AY537" s="11"/>
    </row>
    <row r="538" spans="2:51" ht="14.25" customHeight="1" x14ac:dyDescent="0.25"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  <c r="AA538" s="10"/>
      <c r="AB538" s="10"/>
      <c r="AC538" s="10"/>
      <c r="AD538" s="10"/>
      <c r="AE538" s="10"/>
      <c r="AF538" s="10"/>
      <c r="AG538" s="10"/>
      <c r="AH538" s="10"/>
      <c r="AI538" s="10"/>
      <c r="AJ538" s="10"/>
      <c r="AK538" s="10"/>
      <c r="AL538" s="10"/>
      <c r="AM538" s="10"/>
      <c r="AN538" s="10"/>
      <c r="AO538" s="10"/>
      <c r="AP538" s="10"/>
      <c r="AQ538" s="10"/>
      <c r="AR538" s="10"/>
      <c r="AS538" s="10"/>
      <c r="AT538" s="10"/>
      <c r="AU538" s="10"/>
      <c r="AV538" s="10"/>
      <c r="AW538" s="10"/>
      <c r="AX538" s="10"/>
      <c r="AY538" s="11"/>
    </row>
    <row r="539" spans="2:51" ht="14.25" customHeight="1" x14ac:dyDescent="0.25"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  <c r="AA539" s="10"/>
      <c r="AB539" s="10"/>
      <c r="AC539" s="10"/>
      <c r="AD539" s="10"/>
      <c r="AE539" s="10"/>
      <c r="AF539" s="10"/>
      <c r="AG539" s="10"/>
      <c r="AH539" s="10"/>
      <c r="AI539" s="10"/>
      <c r="AJ539" s="10"/>
      <c r="AK539" s="10"/>
      <c r="AL539" s="10"/>
      <c r="AM539" s="10"/>
      <c r="AN539" s="10"/>
      <c r="AO539" s="10"/>
      <c r="AP539" s="10"/>
      <c r="AQ539" s="10"/>
      <c r="AR539" s="10"/>
      <c r="AS539" s="10"/>
      <c r="AT539" s="10"/>
      <c r="AU539" s="10"/>
      <c r="AV539" s="10"/>
      <c r="AW539" s="10"/>
      <c r="AX539" s="10"/>
      <c r="AY539" s="11"/>
    </row>
    <row r="540" spans="2:51" ht="14.25" customHeight="1" x14ac:dyDescent="0.25"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  <c r="AA540" s="10"/>
      <c r="AB540" s="10"/>
      <c r="AC540" s="10"/>
      <c r="AD540" s="10"/>
      <c r="AE540" s="10"/>
      <c r="AF540" s="10"/>
      <c r="AG540" s="10"/>
      <c r="AH540" s="10"/>
      <c r="AI540" s="10"/>
      <c r="AJ540" s="10"/>
      <c r="AK540" s="10"/>
      <c r="AL540" s="10"/>
      <c r="AM540" s="10"/>
      <c r="AN540" s="10"/>
      <c r="AO540" s="10"/>
      <c r="AP540" s="10"/>
      <c r="AQ540" s="10"/>
      <c r="AR540" s="10"/>
      <c r="AS540" s="10"/>
      <c r="AT540" s="10"/>
      <c r="AU540" s="10"/>
      <c r="AV540" s="10"/>
      <c r="AW540" s="10"/>
      <c r="AX540" s="10"/>
      <c r="AY540" s="11"/>
    </row>
    <row r="541" spans="2:51" ht="14.25" customHeight="1" x14ac:dyDescent="0.25"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  <c r="AA541" s="10"/>
      <c r="AB541" s="10"/>
      <c r="AC541" s="10"/>
      <c r="AD541" s="10"/>
      <c r="AE541" s="10"/>
      <c r="AF541" s="10"/>
      <c r="AG541" s="10"/>
      <c r="AH541" s="10"/>
      <c r="AI541" s="10"/>
      <c r="AJ541" s="10"/>
      <c r="AK541" s="10"/>
      <c r="AL541" s="10"/>
      <c r="AM541" s="10"/>
      <c r="AN541" s="10"/>
      <c r="AO541" s="10"/>
      <c r="AP541" s="10"/>
      <c r="AQ541" s="10"/>
      <c r="AR541" s="10"/>
      <c r="AS541" s="10"/>
      <c r="AT541" s="10"/>
      <c r="AU541" s="10"/>
      <c r="AV541" s="10"/>
      <c r="AW541" s="10"/>
      <c r="AX541" s="10"/>
      <c r="AY541" s="11"/>
    </row>
    <row r="542" spans="2:51" ht="14.25" customHeight="1" x14ac:dyDescent="0.25"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  <c r="AA542" s="10"/>
      <c r="AB542" s="10"/>
      <c r="AC542" s="10"/>
      <c r="AD542" s="10"/>
      <c r="AE542" s="10"/>
      <c r="AF542" s="10"/>
      <c r="AG542" s="10"/>
      <c r="AH542" s="10"/>
      <c r="AI542" s="10"/>
      <c r="AJ542" s="10"/>
      <c r="AK542" s="10"/>
      <c r="AL542" s="10"/>
      <c r="AM542" s="10"/>
      <c r="AN542" s="10"/>
      <c r="AO542" s="10"/>
      <c r="AP542" s="10"/>
      <c r="AQ542" s="10"/>
      <c r="AR542" s="10"/>
      <c r="AS542" s="10"/>
      <c r="AT542" s="10"/>
      <c r="AU542" s="10"/>
      <c r="AV542" s="10"/>
      <c r="AW542" s="10"/>
      <c r="AX542" s="10"/>
      <c r="AY542" s="11"/>
    </row>
    <row r="543" spans="2:51" ht="14.25" customHeight="1" x14ac:dyDescent="0.25"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  <c r="AA543" s="10"/>
      <c r="AB543" s="10"/>
      <c r="AC543" s="10"/>
      <c r="AD543" s="10"/>
      <c r="AE543" s="10"/>
      <c r="AF543" s="10"/>
      <c r="AG543" s="10"/>
      <c r="AH543" s="10"/>
      <c r="AI543" s="10"/>
      <c r="AJ543" s="10"/>
      <c r="AK543" s="10"/>
      <c r="AL543" s="10"/>
      <c r="AM543" s="10"/>
      <c r="AN543" s="10"/>
      <c r="AO543" s="10"/>
      <c r="AP543" s="10"/>
      <c r="AQ543" s="10"/>
      <c r="AR543" s="10"/>
      <c r="AS543" s="10"/>
      <c r="AT543" s="10"/>
      <c r="AU543" s="10"/>
      <c r="AV543" s="10"/>
      <c r="AW543" s="10"/>
      <c r="AX543" s="10"/>
      <c r="AY543" s="11"/>
    </row>
    <row r="544" spans="2:51" ht="14.25" customHeight="1" x14ac:dyDescent="0.25"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  <c r="AA544" s="10"/>
      <c r="AB544" s="10"/>
      <c r="AC544" s="10"/>
      <c r="AD544" s="10"/>
      <c r="AE544" s="10"/>
      <c r="AF544" s="10"/>
      <c r="AG544" s="10"/>
      <c r="AH544" s="10"/>
      <c r="AI544" s="10"/>
      <c r="AJ544" s="10"/>
      <c r="AK544" s="10"/>
      <c r="AL544" s="10"/>
      <c r="AM544" s="10"/>
      <c r="AN544" s="10"/>
      <c r="AO544" s="10"/>
      <c r="AP544" s="10"/>
      <c r="AQ544" s="10"/>
      <c r="AR544" s="10"/>
      <c r="AS544" s="10"/>
      <c r="AT544" s="10"/>
      <c r="AU544" s="10"/>
      <c r="AV544" s="10"/>
      <c r="AW544" s="10"/>
      <c r="AX544" s="10"/>
      <c r="AY544" s="11"/>
    </row>
    <row r="545" spans="2:51" ht="14.25" customHeight="1" x14ac:dyDescent="0.25"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  <c r="AA545" s="10"/>
      <c r="AB545" s="10"/>
      <c r="AC545" s="10"/>
      <c r="AD545" s="10"/>
      <c r="AE545" s="10"/>
      <c r="AF545" s="10"/>
      <c r="AG545" s="10"/>
      <c r="AH545" s="10"/>
      <c r="AI545" s="10"/>
      <c r="AJ545" s="10"/>
      <c r="AK545" s="10"/>
      <c r="AL545" s="10"/>
      <c r="AM545" s="10"/>
      <c r="AN545" s="10"/>
      <c r="AO545" s="10"/>
      <c r="AP545" s="10"/>
      <c r="AQ545" s="10"/>
      <c r="AR545" s="10"/>
      <c r="AS545" s="10"/>
      <c r="AT545" s="10"/>
      <c r="AU545" s="10"/>
      <c r="AV545" s="10"/>
      <c r="AW545" s="10"/>
      <c r="AX545" s="10"/>
      <c r="AY545" s="11"/>
    </row>
    <row r="546" spans="2:51" ht="14.25" customHeight="1" x14ac:dyDescent="0.25"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  <c r="AA546" s="10"/>
      <c r="AB546" s="10"/>
      <c r="AC546" s="10"/>
      <c r="AD546" s="10"/>
      <c r="AE546" s="10"/>
      <c r="AF546" s="10"/>
      <c r="AG546" s="10"/>
      <c r="AH546" s="10"/>
      <c r="AI546" s="10"/>
      <c r="AJ546" s="10"/>
      <c r="AK546" s="10"/>
      <c r="AL546" s="10"/>
      <c r="AM546" s="10"/>
      <c r="AN546" s="10"/>
      <c r="AO546" s="10"/>
      <c r="AP546" s="10"/>
      <c r="AQ546" s="10"/>
      <c r="AR546" s="10"/>
      <c r="AS546" s="10"/>
      <c r="AT546" s="10"/>
      <c r="AU546" s="10"/>
      <c r="AV546" s="10"/>
      <c r="AW546" s="10"/>
      <c r="AX546" s="10"/>
      <c r="AY546" s="11"/>
    </row>
    <row r="547" spans="2:51" ht="14.25" customHeight="1" x14ac:dyDescent="0.25"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  <c r="AA547" s="10"/>
      <c r="AB547" s="10"/>
      <c r="AC547" s="10"/>
      <c r="AD547" s="10"/>
      <c r="AE547" s="10"/>
      <c r="AF547" s="10"/>
      <c r="AG547" s="10"/>
      <c r="AH547" s="10"/>
      <c r="AI547" s="10"/>
      <c r="AJ547" s="10"/>
      <c r="AK547" s="10"/>
      <c r="AL547" s="10"/>
      <c r="AM547" s="10"/>
      <c r="AN547" s="10"/>
      <c r="AO547" s="10"/>
      <c r="AP547" s="10"/>
      <c r="AQ547" s="10"/>
      <c r="AR547" s="10"/>
      <c r="AS547" s="10"/>
      <c r="AT547" s="10"/>
      <c r="AU547" s="10"/>
      <c r="AV547" s="10"/>
      <c r="AW547" s="10"/>
      <c r="AX547" s="10"/>
      <c r="AY547" s="11"/>
    </row>
    <row r="548" spans="2:51" ht="14.25" customHeight="1" x14ac:dyDescent="0.25"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  <c r="AA548" s="10"/>
      <c r="AB548" s="10"/>
      <c r="AC548" s="10"/>
      <c r="AD548" s="10"/>
      <c r="AE548" s="10"/>
      <c r="AF548" s="10"/>
      <c r="AG548" s="10"/>
      <c r="AH548" s="10"/>
      <c r="AI548" s="10"/>
      <c r="AJ548" s="10"/>
      <c r="AK548" s="10"/>
      <c r="AL548" s="10"/>
      <c r="AM548" s="10"/>
      <c r="AN548" s="10"/>
      <c r="AO548" s="10"/>
      <c r="AP548" s="10"/>
      <c r="AQ548" s="10"/>
      <c r="AR548" s="10"/>
      <c r="AS548" s="10"/>
      <c r="AT548" s="10"/>
      <c r="AU548" s="10"/>
      <c r="AV548" s="10"/>
      <c r="AW548" s="10"/>
      <c r="AX548" s="10"/>
      <c r="AY548" s="11"/>
    </row>
    <row r="549" spans="2:51" ht="14.25" customHeight="1" x14ac:dyDescent="0.25"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  <c r="AA549" s="10"/>
      <c r="AB549" s="10"/>
      <c r="AC549" s="10"/>
      <c r="AD549" s="10"/>
      <c r="AE549" s="10"/>
      <c r="AF549" s="10"/>
      <c r="AG549" s="10"/>
      <c r="AH549" s="10"/>
      <c r="AI549" s="10"/>
      <c r="AJ549" s="10"/>
      <c r="AK549" s="10"/>
      <c r="AL549" s="10"/>
      <c r="AM549" s="10"/>
      <c r="AN549" s="10"/>
      <c r="AO549" s="10"/>
      <c r="AP549" s="10"/>
      <c r="AQ549" s="10"/>
      <c r="AR549" s="10"/>
      <c r="AS549" s="10"/>
      <c r="AT549" s="10"/>
      <c r="AU549" s="10"/>
      <c r="AV549" s="10"/>
      <c r="AW549" s="10"/>
      <c r="AX549" s="10"/>
      <c r="AY549" s="11"/>
    </row>
    <row r="550" spans="2:51" ht="14.25" customHeight="1" x14ac:dyDescent="0.25"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  <c r="AA550" s="10"/>
      <c r="AB550" s="10"/>
      <c r="AC550" s="10"/>
      <c r="AD550" s="10"/>
      <c r="AE550" s="10"/>
      <c r="AF550" s="10"/>
      <c r="AG550" s="10"/>
      <c r="AH550" s="10"/>
      <c r="AI550" s="10"/>
      <c r="AJ550" s="10"/>
      <c r="AK550" s="10"/>
      <c r="AL550" s="10"/>
      <c r="AM550" s="10"/>
      <c r="AN550" s="10"/>
      <c r="AO550" s="10"/>
      <c r="AP550" s="10"/>
      <c r="AQ550" s="10"/>
      <c r="AR550" s="10"/>
      <c r="AS550" s="10"/>
      <c r="AT550" s="10"/>
      <c r="AU550" s="10"/>
      <c r="AV550" s="10"/>
      <c r="AW550" s="10"/>
      <c r="AX550" s="10"/>
      <c r="AY550" s="11"/>
    </row>
    <row r="551" spans="2:51" ht="14.25" customHeight="1" x14ac:dyDescent="0.25"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  <c r="AA551" s="10"/>
      <c r="AB551" s="10"/>
      <c r="AC551" s="10"/>
      <c r="AD551" s="10"/>
      <c r="AE551" s="10"/>
      <c r="AF551" s="10"/>
      <c r="AG551" s="10"/>
      <c r="AH551" s="10"/>
      <c r="AI551" s="10"/>
      <c r="AJ551" s="10"/>
      <c r="AK551" s="10"/>
      <c r="AL551" s="10"/>
      <c r="AM551" s="10"/>
      <c r="AN551" s="10"/>
      <c r="AO551" s="10"/>
      <c r="AP551" s="10"/>
      <c r="AQ551" s="10"/>
      <c r="AR551" s="10"/>
      <c r="AS551" s="10"/>
      <c r="AT551" s="10"/>
      <c r="AU551" s="10"/>
      <c r="AV551" s="10"/>
      <c r="AW551" s="10"/>
      <c r="AX551" s="10"/>
      <c r="AY551" s="11"/>
    </row>
    <row r="552" spans="2:51" ht="14.25" customHeight="1" x14ac:dyDescent="0.25"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  <c r="AA552" s="10"/>
      <c r="AB552" s="10"/>
      <c r="AC552" s="10"/>
      <c r="AD552" s="10"/>
      <c r="AE552" s="10"/>
      <c r="AF552" s="10"/>
      <c r="AG552" s="10"/>
      <c r="AH552" s="10"/>
      <c r="AI552" s="10"/>
      <c r="AJ552" s="10"/>
      <c r="AK552" s="10"/>
      <c r="AL552" s="10"/>
      <c r="AM552" s="10"/>
      <c r="AN552" s="10"/>
      <c r="AO552" s="10"/>
      <c r="AP552" s="10"/>
      <c r="AQ552" s="10"/>
      <c r="AR552" s="10"/>
      <c r="AS552" s="10"/>
      <c r="AT552" s="10"/>
      <c r="AU552" s="10"/>
      <c r="AV552" s="10"/>
      <c r="AW552" s="10"/>
      <c r="AX552" s="10"/>
      <c r="AY552" s="11"/>
    </row>
    <row r="553" spans="2:51" ht="14.25" customHeight="1" x14ac:dyDescent="0.25"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  <c r="AA553" s="10"/>
      <c r="AB553" s="10"/>
      <c r="AC553" s="10"/>
      <c r="AD553" s="10"/>
      <c r="AE553" s="10"/>
      <c r="AF553" s="10"/>
      <c r="AG553" s="10"/>
      <c r="AH553" s="10"/>
      <c r="AI553" s="10"/>
      <c r="AJ553" s="10"/>
      <c r="AK553" s="10"/>
      <c r="AL553" s="10"/>
      <c r="AM553" s="10"/>
      <c r="AN553" s="10"/>
      <c r="AO553" s="10"/>
      <c r="AP553" s="10"/>
      <c r="AQ553" s="10"/>
      <c r="AR553" s="10"/>
      <c r="AS553" s="10"/>
      <c r="AT553" s="10"/>
      <c r="AU553" s="10"/>
      <c r="AV553" s="10"/>
      <c r="AW553" s="10"/>
      <c r="AX553" s="10"/>
      <c r="AY553" s="11"/>
    </row>
    <row r="554" spans="2:51" ht="14.25" customHeight="1" x14ac:dyDescent="0.25"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  <c r="AA554" s="10"/>
      <c r="AB554" s="10"/>
      <c r="AC554" s="10"/>
      <c r="AD554" s="10"/>
      <c r="AE554" s="10"/>
      <c r="AF554" s="10"/>
      <c r="AG554" s="10"/>
      <c r="AH554" s="10"/>
      <c r="AI554" s="10"/>
      <c r="AJ554" s="10"/>
      <c r="AK554" s="10"/>
      <c r="AL554" s="10"/>
      <c r="AM554" s="10"/>
      <c r="AN554" s="10"/>
      <c r="AO554" s="10"/>
      <c r="AP554" s="10"/>
      <c r="AQ554" s="10"/>
      <c r="AR554" s="10"/>
      <c r="AS554" s="10"/>
      <c r="AT554" s="10"/>
      <c r="AU554" s="10"/>
      <c r="AV554" s="10"/>
      <c r="AW554" s="10"/>
      <c r="AX554" s="10"/>
      <c r="AY554" s="11"/>
    </row>
    <row r="555" spans="2:51" ht="14.25" customHeight="1" x14ac:dyDescent="0.25"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  <c r="AA555" s="10"/>
      <c r="AB555" s="10"/>
      <c r="AC555" s="10"/>
      <c r="AD555" s="10"/>
      <c r="AE555" s="10"/>
      <c r="AF555" s="10"/>
      <c r="AG555" s="10"/>
      <c r="AH555" s="10"/>
      <c r="AI555" s="10"/>
      <c r="AJ555" s="10"/>
      <c r="AK555" s="10"/>
      <c r="AL555" s="10"/>
      <c r="AM555" s="10"/>
      <c r="AN555" s="10"/>
      <c r="AO555" s="10"/>
      <c r="AP555" s="10"/>
      <c r="AQ555" s="10"/>
      <c r="AR555" s="10"/>
      <c r="AS555" s="10"/>
      <c r="AT555" s="10"/>
      <c r="AU555" s="10"/>
      <c r="AV555" s="10"/>
      <c r="AW555" s="10"/>
      <c r="AX555" s="10"/>
      <c r="AY555" s="11"/>
    </row>
    <row r="556" spans="2:51" ht="14.25" customHeight="1" x14ac:dyDescent="0.25"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  <c r="AA556" s="10"/>
      <c r="AB556" s="10"/>
      <c r="AC556" s="10"/>
      <c r="AD556" s="10"/>
      <c r="AE556" s="10"/>
      <c r="AF556" s="10"/>
      <c r="AG556" s="10"/>
      <c r="AH556" s="10"/>
      <c r="AI556" s="10"/>
      <c r="AJ556" s="10"/>
      <c r="AK556" s="10"/>
      <c r="AL556" s="10"/>
      <c r="AM556" s="10"/>
      <c r="AN556" s="10"/>
      <c r="AO556" s="10"/>
      <c r="AP556" s="10"/>
      <c r="AQ556" s="10"/>
      <c r="AR556" s="10"/>
      <c r="AS556" s="10"/>
      <c r="AT556" s="10"/>
      <c r="AU556" s="10"/>
      <c r="AV556" s="10"/>
      <c r="AW556" s="10"/>
      <c r="AX556" s="10"/>
      <c r="AY556" s="11"/>
    </row>
    <row r="557" spans="2:51" ht="14.25" customHeight="1" x14ac:dyDescent="0.25"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  <c r="AA557" s="10"/>
      <c r="AB557" s="10"/>
      <c r="AC557" s="10"/>
      <c r="AD557" s="10"/>
      <c r="AE557" s="10"/>
      <c r="AF557" s="10"/>
      <c r="AG557" s="10"/>
      <c r="AH557" s="10"/>
      <c r="AI557" s="10"/>
      <c r="AJ557" s="10"/>
      <c r="AK557" s="10"/>
      <c r="AL557" s="10"/>
      <c r="AM557" s="10"/>
      <c r="AN557" s="10"/>
      <c r="AO557" s="10"/>
      <c r="AP557" s="10"/>
      <c r="AQ557" s="10"/>
      <c r="AR557" s="10"/>
      <c r="AS557" s="10"/>
      <c r="AT557" s="10"/>
      <c r="AU557" s="10"/>
      <c r="AV557" s="10"/>
      <c r="AW557" s="10"/>
      <c r="AX557" s="10"/>
      <c r="AY557" s="11"/>
    </row>
    <row r="558" spans="2:51" ht="14.25" customHeight="1" x14ac:dyDescent="0.25"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  <c r="AA558" s="10"/>
      <c r="AB558" s="10"/>
      <c r="AC558" s="10"/>
      <c r="AD558" s="10"/>
      <c r="AE558" s="10"/>
      <c r="AF558" s="10"/>
      <c r="AG558" s="10"/>
      <c r="AH558" s="10"/>
      <c r="AI558" s="10"/>
      <c r="AJ558" s="10"/>
      <c r="AK558" s="10"/>
      <c r="AL558" s="10"/>
      <c r="AM558" s="10"/>
      <c r="AN558" s="10"/>
      <c r="AO558" s="10"/>
      <c r="AP558" s="10"/>
      <c r="AQ558" s="10"/>
      <c r="AR558" s="10"/>
      <c r="AS558" s="10"/>
      <c r="AT558" s="10"/>
      <c r="AU558" s="10"/>
      <c r="AV558" s="10"/>
      <c r="AW558" s="10"/>
      <c r="AX558" s="10"/>
      <c r="AY558" s="11"/>
    </row>
    <row r="559" spans="2:51" ht="14.25" customHeight="1" x14ac:dyDescent="0.25"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  <c r="AA559" s="10"/>
      <c r="AB559" s="10"/>
      <c r="AC559" s="10"/>
      <c r="AD559" s="10"/>
      <c r="AE559" s="10"/>
      <c r="AF559" s="10"/>
      <c r="AG559" s="10"/>
      <c r="AH559" s="10"/>
      <c r="AI559" s="10"/>
      <c r="AJ559" s="10"/>
      <c r="AK559" s="10"/>
      <c r="AL559" s="10"/>
      <c r="AM559" s="10"/>
      <c r="AN559" s="10"/>
      <c r="AO559" s="10"/>
      <c r="AP559" s="10"/>
      <c r="AQ559" s="10"/>
      <c r="AR559" s="10"/>
      <c r="AS559" s="10"/>
      <c r="AT559" s="10"/>
      <c r="AU559" s="10"/>
      <c r="AV559" s="10"/>
      <c r="AW559" s="10"/>
      <c r="AX559" s="10"/>
      <c r="AY559" s="11"/>
    </row>
    <row r="560" spans="2:51" ht="14.25" customHeight="1" x14ac:dyDescent="0.25"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  <c r="AA560" s="10"/>
      <c r="AB560" s="10"/>
      <c r="AC560" s="10"/>
      <c r="AD560" s="10"/>
      <c r="AE560" s="10"/>
      <c r="AF560" s="10"/>
      <c r="AG560" s="10"/>
      <c r="AH560" s="10"/>
      <c r="AI560" s="10"/>
      <c r="AJ560" s="10"/>
      <c r="AK560" s="10"/>
      <c r="AL560" s="10"/>
      <c r="AM560" s="10"/>
      <c r="AN560" s="10"/>
      <c r="AO560" s="10"/>
      <c r="AP560" s="10"/>
      <c r="AQ560" s="10"/>
      <c r="AR560" s="10"/>
      <c r="AS560" s="10"/>
      <c r="AT560" s="10"/>
      <c r="AU560" s="10"/>
      <c r="AV560" s="10"/>
      <c r="AW560" s="10"/>
      <c r="AX560" s="10"/>
      <c r="AY560" s="11"/>
    </row>
    <row r="561" spans="2:51" ht="14.25" customHeight="1" x14ac:dyDescent="0.25"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  <c r="AA561" s="10"/>
      <c r="AB561" s="10"/>
      <c r="AC561" s="10"/>
      <c r="AD561" s="10"/>
      <c r="AE561" s="10"/>
      <c r="AF561" s="10"/>
      <c r="AG561" s="10"/>
      <c r="AH561" s="10"/>
      <c r="AI561" s="10"/>
      <c r="AJ561" s="10"/>
      <c r="AK561" s="10"/>
      <c r="AL561" s="10"/>
      <c r="AM561" s="10"/>
      <c r="AN561" s="10"/>
      <c r="AO561" s="10"/>
      <c r="AP561" s="10"/>
      <c r="AQ561" s="10"/>
      <c r="AR561" s="10"/>
      <c r="AS561" s="10"/>
      <c r="AT561" s="10"/>
      <c r="AU561" s="10"/>
      <c r="AV561" s="10"/>
      <c r="AW561" s="10"/>
      <c r="AX561" s="10"/>
      <c r="AY561" s="11"/>
    </row>
    <row r="562" spans="2:51" ht="14.25" customHeight="1" x14ac:dyDescent="0.25"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  <c r="AA562" s="10"/>
      <c r="AB562" s="10"/>
      <c r="AC562" s="10"/>
      <c r="AD562" s="10"/>
      <c r="AE562" s="10"/>
      <c r="AF562" s="10"/>
      <c r="AG562" s="10"/>
      <c r="AH562" s="10"/>
      <c r="AI562" s="10"/>
      <c r="AJ562" s="10"/>
      <c r="AK562" s="10"/>
      <c r="AL562" s="10"/>
      <c r="AM562" s="10"/>
      <c r="AN562" s="10"/>
      <c r="AO562" s="10"/>
      <c r="AP562" s="10"/>
      <c r="AQ562" s="10"/>
      <c r="AR562" s="10"/>
      <c r="AS562" s="10"/>
      <c r="AT562" s="10"/>
      <c r="AU562" s="10"/>
      <c r="AV562" s="10"/>
      <c r="AW562" s="10"/>
      <c r="AX562" s="10"/>
      <c r="AY562" s="11"/>
    </row>
    <row r="563" spans="2:51" ht="14.25" customHeight="1" x14ac:dyDescent="0.25"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  <c r="AA563" s="10"/>
      <c r="AB563" s="10"/>
      <c r="AC563" s="10"/>
      <c r="AD563" s="10"/>
      <c r="AE563" s="10"/>
      <c r="AF563" s="10"/>
      <c r="AG563" s="10"/>
      <c r="AH563" s="10"/>
      <c r="AI563" s="10"/>
      <c r="AJ563" s="10"/>
      <c r="AK563" s="10"/>
      <c r="AL563" s="10"/>
      <c r="AM563" s="10"/>
      <c r="AN563" s="10"/>
      <c r="AO563" s="10"/>
      <c r="AP563" s="10"/>
      <c r="AQ563" s="10"/>
      <c r="AR563" s="10"/>
      <c r="AS563" s="10"/>
      <c r="AT563" s="10"/>
      <c r="AU563" s="10"/>
      <c r="AV563" s="10"/>
      <c r="AW563" s="10"/>
      <c r="AX563" s="10"/>
      <c r="AY563" s="11"/>
    </row>
    <row r="564" spans="2:51" ht="14.25" customHeight="1" x14ac:dyDescent="0.25"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  <c r="AA564" s="10"/>
      <c r="AB564" s="10"/>
      <c r="AC564" s="10"/>
      <c r="AD564" s="10"/>
      <c r="AE564" s="10"/>
      <c r="AF564" s="10"/>
      <c r="AG564" s="10"/>
      <c r="AH564" s="10"/>
      <c r="AI564" s="10"/>
      <c r="AJ564" s="10"/>
      <c r="AK564" s="10"/>
      <c r="AL564" s="10"/>
      <c r="AM564" s="10"/>
      <c r="AN564" s="10"/>
      <c r="AO564" s="10"/>
      <c r="AP564" s="10"/>
      <c r="AQ564" s="10"/>
      <c r="AR564" s="10"/>
      <c r="AS564" s="10"/>
      <c r="AT564" s="10"/>
      <c r="AU564" s="10"/>
      <c r="AV564" s="10"/>
      <c r="AW564" s="10"/>
      <c r="AX564" s="10"/>
      <c r="AY564" s="11"/>
    </row>
    <row r="565" spans="2:51" ht="14.25" customHeight="1" x14ac:dyDescent="0.25"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  <c r="AA565" s="10"/>
      <c r="AB565" s="10"/>
      <c r="AC565" s="10"/>
      <c r="AD565" s="10"/>
      <c r="AE565" s="10"/>
      <c r="AF565" s="10"/>
      <c r="AG565" s="10"/>
      <c r="AH565" s="10"/>
      <c r="AI565" s="10"/>
      <c r="AJ565" s="10"/>
      <c r="AK565" s="10"/>
      <c r="AL565" s="10"/>
      <c r="AM565" s="10"/>
      <c r="AN565" s="10"/>
      <c r="AO565" s="10"/>
      <c r="AP565" s="10"/>
      <c r="AQ565" s="10"/>
      <c r="AR565" s="10"/>
      <c r="AS565" s="10"/>
      <c r="AT565" s="10"/>
      <c r="AU565" s="10"/>
      <c r="AV565" s="10"/>
      <c r="AW565" s="10"/>
      <c r="AX565" s="10"/>
      <c r="AY565" s="11"/>
    </row>
    <row r="566" spans="2:51" ht="14.25" customHeight="1" x14ac:dyDescent="0.25"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  <c r="AA566" s="10"/>
      <c r="AB566" s="10"/>
      <c r="AC566" s="10"/>
      <c r="AD566" s="10"/>
      <c r="AE566" s="10"/>
      <c r="AF566" s="10"/>
      <c r="AG566" s="10"/>
      <c r="AH566" s="10"/>
      <c r="AI566" s="10"/>
      <c r="AJ566" s="10"/>
      <c r="AK566" s="10"/>
      <c r="AL566" s="10"/>
      <c r="AM566" s="10"/>
      <c r="AN566" s="10"/>
      <c r="AO566" s="10"/>
      <c r="AP566" s="10"/>
      <c r="AQ566" s="10"/>
      <c r="AR566" s="10"/>
      <c r="AS566" s="10"/>
      <c r="AT566" s="10"/>
      <c r="AU566" s="10"/>
      <c r="AV566" s="10"/>
      <c r="AW566" s="10"/>
      <c r="AX566" s="10"/>
      <c r="AY566" s="11"/>
    </row>
    <row r="567" spans="2:51" ht="14.25" customHeight="1" x14ac:dyDescent="0.25"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  <c r="AA567" s="10"/>
      <c r="AB567" s="10"/>
      <c r="AC567" s="10"/>
      <c r="AD567" s="10"/>
      <c r="AE567" s="10"/>
      <c r="AF567" s="10"/>
      <c r="AG567" s="10"/>
      <c r="AH567" s="10"/>
      <c r="AI567" s="10"/>
      <c r="AJ567" s="10"/>
      <c r="AK567" s="10"/>
      <c r="AL567" s="10"/>
      <c r="AM567" s="10"/>
      <c r="AN567" s="10"/>
      <c r="AO567" s="10"/>
      <c r="AP567" s="10"/>
      <c r="AQ567" s="10"/>
      <c r="AR567" s="10"/>
      <c r="AS567" s="10"/>
      <c r="AT567" s="10"/>
      <c r="AU567" s="10"/>
      <c r="AV567" s="10"/>
      <c r="AW567" s="10"/>
      <c r="AX567" s="10"/>
      <c r="AY567" s="11"/>
    </row>
    <row r="568" spans="2:51" ht="14.25" customHeight="1" x14ac:dyDescent="0.25"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  <c r="AA568" s="10"/>
      <c r="AB568" s="10"/>
      <c r="AC568" s="10"/>
      <c r="AD568" s="10"/>
      <c r="AE568" s="10"/>
      <c r="AF568" s="10"/>
      <c r="AG568" s="10"/>
      <c r="AH568" s="10"/>
      <c r="AI568" s="10"/>
      <c r="AJ568" s="10"/>
      <c r="AK568" s="10"/>
      <c r="AL568" s="10"/>
      <c r="AM568" s="10"/>
      <c r="AN568" s="10"/>
      <c r="AO568" s="10"/>
      <c r="AP568" s="10"/>
      <c r="AQ568" s="10"/>
      <c r="AR568" s="10"/>
      <c r="AS568" s="10"/>
      <c r="AT568" s="10"/>
      <c r="AU568" s="10"/>
      <c r="AV568" s="10"/>
      <c r="AW568" s="10"/>
      <c r="AX568" s="10"/>
      <c r="AY568" s="11"/>
    </row>
    <row r="569" spans="2:51" ht="14.25" customHeight="1" x14ac:dyDescent="0.25"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  <c r="AA569" s="10"/>
      <c r="AB569" s="10"/>
      <c r="AC569" s="10"/>
      <c r="AD569" s="10"/>
      <c r="AE569" s="10"/>
      <c r="AF569" s="10"/>
      <c r="AG569" s="10"/>
      <c r="AH569" s="10"/>
      <c r="AI569" s="10"/>
      <c r="AJ569" s="10"/>
      <c r="AK569" s="10"/>
      <c r="AL569" s="10"/>
      <c r="AM569" s="10"/>
      <c r="AN569" s="10"/>
      <c r="AO569" s="10"/>
      <c r="AP569" s="10"/>
      <c r="AQ569" s="10"/>
      <c r="AR569" s="10"/>
      <c r="AS569" s="10"/>
      <c r="AT569" s="10"/>
      <c r="AU569" s="10"/>
      <c r="AV569" s="10"/>
      <c r="AW569" s="10"/>
      <c r="AX569" s="10"/>
      <c r="AY569" s="11"/>
    </row>
    <row r="570" spans="2:51" ht="14.25" customHeight="1" x14ac:dyDescent="0.25"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  <c r="AA570" s="10"/>
      <c r="AB570" s="10"/>
      <c r="AC570" s="10"/>
      <c r="AD570" s="10"/>
      <c r="AE570" s="10"/>
      <c r="AF570" s="10"/>
      <c r="AG570" s="10"/>
      <c r="AH570" s="10"/>
      <c r="AI570" s="10"/>
      <c r="AJ570" s="10"/>
      <c r="AK570" s="10"/>
      <c r="AL570" s="10"/>
      <c r="AM570" s="10"/>
      <c r="AN570" s="10"/>
      <c r="AO570" s="10"/>
      <c r="AP570" s="10"/>
      <c r="AQ570" s="10"/>
      <c r="AR570" s="10"/>
      <c r="AS570" s="10"/>
      <c r="AT570" s="10"/>
      <c r="AU570" s="10"/>
      <c r="AV570" s="10"/>
      <c r="AW570" s="10"/>
      <c r="AX570" s="10"/>
      <c r="AY570" s="11"/>
    </row>
    <row r="571" spans="2:51" ht="14.25" customHeight="1" x14ac:dyDescent="0.25"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  <c r="AA571" s="10"/>
      <c r="AB571" s="10"/>
      <c r="AC571" s="10"/>
      <c r="AD571" s="10"/>
      <c r="AE571" s="10"/>
      <c r="AF571" s="10"/>
      <c r="AG571" s="10"/>
      <c r="AH571" s="10"/>
      <c r="AI571" s="10"/>
      <c r="AJ571" s="10"/>
      <c r="AK571" s="10"/>
      <c r="AL571" s="10"/>
      <c r="AM571" s="10"/>
      <c r="AN571" s="10"/>
      <c r="AO571" s="10"/>
      <c r="AP571" s="10"/>
      <c r="AQ571" s="10"/>
      <c r="AR571" s="10"/>
      <c r="AS571" s="10"/>
      <c r="AT571" s="10"/>
      <c r="AU571" s="10"/>
      <c r="AV571" s="10"/>
      <c r="AW571" s="10"/>
      <c r="AX571" s="10"/>
      <c r="AY571" s="11"/>
    </row>
    <row r="572" spans="2:51" ht="14.25" customHeight="1" x14ac:dyDescent="0.25"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  <c r="AA572" s="10"/>
      <c r="AB572" s="10"/>
      <c r="AC572" s="10"/>
      <c r="AD572" s="10"/>
      <c r="AE572" s="10"/>
      <c r="AF572" s="10"/>
      <c r="AG572" s="10"/>
      <c r="AH572" s="10"/>
      <c r="AI572" s="10"/>
      <c r="AJ572" s="10"/>
      <c r="AK572" s="10"/>
      <c r="AL572" s="10"/>
      <c r="AM572" s="10"/>
      <c r="AN572" s="10"/>
      <c r="AO572" s="10"/>
      <c r="AP572" s="10"/>
      <c r="AQ572" s="10"/>
      <c r="AR572" s="10"/>
      <c r="AS572" s="10"/>
      <c r="AT572" s="10"/>
      <c r="AU572" s="10"/>
      <c r="AV572" s="10"/>
      <c r="AW572" s="10"/>
      <c r="AX572" s="10"/>
      <c r="AY572" s="11"/>
    </row>
    <row r="573" spans="2:51" ht="14.25" customHeight="1" x14ac:dyDescent="0.25"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  <c r="AA573" s="10"/>
      <c r="AB573" s="10"/>
      <c r="AC573" s="10"/>
      <c r="AD573" s="10"/>
      <c r="AE573" s="10"/>
      <c r="AF573" s="10"/>
      <c r="AG573" s="10"/>
      <c r="AH573" s="10"/>
      <c r="AI573" s="10"/>
      <c r="AJ573" s="10"/>
      <c r="AK573" s="10"/>
      <c r="AL573" s="10"/>
      <c r="AM573" s="10"/>
      <c r="AN573" s="10"/>
      <c r="AO573" s="10"/>
      <c r="AP573" s="10"/>
      <c r="AQ573" s="10"/>
      <c r="AR573" s="10"/>
      <c r="AS573" s="10"/>
      <c r="AT573" s="10"/>
      <c r="AU573" s="10"/>
      <c r="AV573" s="10"/>
      <c r="AW573" s="10"/>
      <c r="AX573" s="10"/>
      <c r="AY573" s="11"/>
    </row>
    <row r="574" spans="2:51" ht="14.25" customHeight="1" x14ac:dyDescent="0.25"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  <c r="AA574" s="10"/>
      <c r="AB574" s="10"/>
      <c r="AC574" s="10"/>
      <c r="AD574" s="10"/>
      <c r="AE574" s="10"/>
      <c r="AF574" s="10"/>
      <c r="AG574" s="10"/>
      <c r="AH574" s="10"/>
      <c r="AI574" s="10"/>
      <c r="AJ574" s="10"/>
      <c r="AK574" s="10"/>
      <c r="AL574" s="10"/>
      <c r="AM574" s="10"/>
      <c r="AN574" s="10"/>
      <c r="AO574" s="10"/>
      <c r="AP574" s="10"/>
      <c r="AQ574" s="10"/>
      <c r="AR574" s="10"/>
      <c r="AS574" s="10"/>
      <c r="AT574" s="10"/>
      <c r="AU574" s="10"/>
      <c r="AV574" s="10"/>
      <c r="AW574" s="10"/>
      <c r="AX574" s="10"/>
      <c r="AY574" s="11"/>
    </row>
    <row r="575" spans="2:51" ht="14.25" customHeight="1" x14ac:dyDescent="0.25"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  <c r="AA575" s="10"/>
      <c r="AB575" s="10"/>
      <c r="AC575" s="10"/>
      <c r="AD575" s="10"/>
      <c r="AE575" s="10"/>
      <c r="AF575" s="10"/>
      <c r="AG575" s="10"/>
      <c r="AH575" s="10"/>
      <c r="AI575" s="10"/>
      <c r="AJ575" s="10"/>
      <c r="AK575" s="10"/>
      <c r="AL575" s="10"/>
      <c r="AM575" s="10"/>
      <c r="AN575" s="10"/>
      <c r="AO575" s="10"/>
      <c r="AP575" s="10"/>
      <c r="AQ575" s="10"/>
      <c r="AR575" s="10"/>
      <c r="AS575" s="10"/>
      <c r="AT575" s="10"/>
      <c r="AU575" s="10"/>
      <c r="AV575" s="10"/>
      <c r="AW575" s="10"/>
      <c r="AX575" s="10"/>
      <c r="AY575" s="11"/>
    </row>
    <row r="576" spans="2:51" ht="14.25" customHeight="1" x14ac:dyDescent="0.25"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  <c r="AA576" s="10"/>
      <c r="AB576" s="10"/>
      <c r="AC576" s="10"/>
      <c r="AD576" s="10"/>
      <c r="AE576" s="10"/>
      <c r="AF576" s="10"/>
      <c r="AG576" s="10"/>
      <c r="AH576" s="10"/>
      <c r="AI576" s="10"/>
      <c r="AJ576" s="10"/>
      <c r="AK576" s="10"/>
      <c r="AL576" s="10"/>
      <c r="AM576" s="10"/>
      <c r="AN576" s="10"/>
      <c r="AO576" s="10"/>
      <c r="AP576" s="10"/>
      <c r="AQ576" s="10"/>
      <c r="AR576" s="10"/>
      <c r="AS576" s="10"/>
      <c r="AT576" s="10"/>
      <c r="AU576" s="10"/>
      <c r="AV576" s="10"/>
      <c r="AW576" s="10"/>
      <c r="AX576" s="10"/>
      <c r="AY576" s="11"/>
    </row>
    <row r="577" spans="2:51" ht="14.25" customHeight="1" x14ac:dyDescent="0.25"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  <c r="AA577" s="10"/>
      <c r="AB577" s="10"/>
      <c r="AC577" s="10"/>
      <c r="AD577" s="10"/>
      <c r="AE577" s="10"/>
      <c r="AF577" s="10"/>
      <c r="AG577" s="10"/>
      <c r="AH577" s="10"/>
      <c r="AI577" s="10"/>
      <c r="AJ577" s="10"/>
      <c r="AK577" s="10"/>
      <c r="AL577" s="10"/>
      <c r="AM577" s="10"/>
      <c r="AN577" s="10"/>
      <c r="AO577" s="10"/>
      <c r="AP577" s="10"/>
      <c r="AQ577" s="10"/>
      <c r="AR577" s="10"/>
      <c r="AS577" s="10"/>
      <c r="AT577" s="10"/>
      <c r="AU577" s="10"/>
      <c r="AV577" s="10"/>
      <c r="AW577" s="10"/>
      <c r="AX577" s="10"/>
      <c r="AY577" s="11"/>
    </row>
    <row r="578" spans="2:51" ht="14.25" customHeight="1" x14ac:dyDescent="0.25"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  <c r="AA578" s="10"/>
      <c r="AB578" s="10"/>
      <c r="AC578" s="10"/>
      <c r="AD578" s="10"/>
      <c r="AE578" s="10"/>
      <c r="AF578" s="10"/>
      <c r="AG578" s="10"/>
      <c r="AH578" s="10"/>
      <c r="AI578" s="10"/>
      <c r="AJ578" s="10"/>
      <c r="AK578" s="10"/>
      <c r="AL578" s="10"/>
      <c r="AM578" s="10"/>
      <c r="AN578" s="10"/>
      <c r="AO578" s="10"/>
      <c r="AP578" s="10"/>
      <c r="AQ578" s="10"/>
      <c r="AR578" s="10"/>
      <c r="AS578" s="10"/>
      <c r="AT578" s="10"/>
      <c r="AU578" s="10"/>
      <c r="AV578" s="10"/>
      <c r="AW578" s="10"/>
      <c r="AX578" s="10"/>
      <c r="AY578" s="11"/>
    </row>
    <row r="579" spans="2:51" ht="14.25" customHeight="1" x14ac:dyDescent="0.25"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  <c r="AA579" s="10"/>
      <c r="AB579" s="10"/>
      <c r="AC579" s="10"/>
      <c r="AD579" s="10"/>
      <c r="AE579" s="10"/>
      <c r="AF579" s="10"/>
      <c r="AG579" s="10"/>
      <c r="AH579" s="10"/>
      <c r="AI579" s="10"/>
      <c r="AJ579" s="10"/>
      <c r="AK579" s="10"/>
      <c r="AL579" s="10"/>
      <c r="AM579" s="10"/>
      <c r="AN579" s="10"/>
      <c r="AO579" s="10"/>
      <c r="AP579" s="10"/>
      <c r="AQ579" s="10"/>
      <c r="AR579" s="10"/>
      <c r="AS579" s="10"/>
      <c r="AT579" s="10"/>
      <c r="AU579" s="10"/>
      <c r="AV579" s="10"/>
      <c r="AW579" s="10"/>
      <c r="AX579" s="10"/>
      <c r="AY579" s="11"/>
    </row>
    <row r="580" spans="2:51" ht="14.25" customHeight="1" x14ac:dyDescent="0.25"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  <c r="AA580" s="10"/>
      <c r="AB580" s="10"/>
      <c r="AC580" s="10"/>
      <c r="AD580" s="10"/>
      <c r="AE580" s="10"/>
      <c r="AF580" s="10"/>
      <c r="AG580" s="10"/>
      <c r="AH580" s="10"/>
      <c r="AI580" s="10"/>
      <c r="AJ580" s="10"/>
      <c r="AK580" s="10"/>
      <c r="AL580" s="10"/>
      <c r="AM580" s="10"/>
      <c r="AN580" s="10"/>
      <c r="AO580" s="10"/>
      <c r="AP580" s="10"/>
      <c r="AQ580" s="10"/>
      <c r="AR580" s="10"/>
      <c r="AS580" s="10"/>
      <c r="AT580" s="10"/>
      <c r="AU580" s="10"/>
      <c r="AV580" s="10"/>
      <c r="AW580" s="10"/>
      <c r="AX580" s="10"/>
      <c r="AY580" s="11"/>
    </row>
    <row r="581" spans="2:51" ht="14.25" customHeight="1" x14ac:dyDescent="0.25"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  <c r="AA581" s="10"/>
      <c r="AB581" s="10"/>
      <c r="AC581" s="10"/>
      <c r="AD581" s="10"/>
      <c r="AE581" s="10"/>
      <c r="AF581" s="10"/>
      <c r="AG581" s="10"/>
      <c r="AH581" s="10"/>
      <c r="AI581" s="10"/>
      <c r="AJ581" s="10"/>
      <c r="AK581" s="10"/>
      <c r="AL581" s="10"/>
      <c r="AM581" s="10"/>
      <c r="AN581" s="10"/>
      <c r="AO581" s="10"/>
      <c r="AP581" s="10"/>
      <c r="AQ581" s="10"/>
      <c r="AR581" s="10"/>
      <c r="AS581" s="10"/>
      <c r="AT581" s="10"/>
      <c r="AU581" s="10"/>
      <c r="AV581" s="10"/>
      <c r="AW581" s="10"/>
      <c r="AX581" s="10"/>
      <c r="AY581" s="11"/>
    </row>
    <row r="582" spans="2:51" ht="14.25" customHeight="1" x14ac:dyDescent="0.25"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  <c r="AA582" s="10"/>
      <c r="AB582" s="10"/>
      <c r="AC582" s="10"/>
      <c r="AD582" s="10"/>
      <c r="AE582" s="10"/>
      <c r="AF582" s="10"/>
      <c r="AG582" s="10"/>
      <c r="AH582" s="10"/>
      <c r="AI582" s="10"/>
      <c r="AJ582" s="10"/>
      <c r="AK582" s="10"/>
      <c r="AL582" s="10"/>
      <c r="AM582" s="10"/>
      <c r="AN582" s="10"/>
      <c r="AO582" s="10"/>
      <c r="AP582" s="10"/>
      <c r="AQ582" s="10"/>
      <c r="AR582" s="10"/>
      <c r="AS582" s="10"/>
      <c r="AT582" s="10"/>
      <c r="AU582" s="10"/>
      <c r="AV582" s="10"/>
      <c r="AW582" s="10"/>
      <c r="AX582" s="10"/>
      <c r="AY582" s="11"/>
    </row>
    <row r="583" spans="2:51" ht="14.25" customHeight="1" x14ac:dyDescent="0.25"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  <c r="AA583" s="10"/>
      <c r="AB583" s="10"/>
      <c r="AC583" s="10"/>
      <c r="AD583" s="10"/>
      <c r="AE583" s="10"/>
      <c r="AF583" s="10"/>
      <c r="AG583" s="10"/>
      <c r="AH583" s="10"/>
      <c r="AI583" s="10"/>
      <c r="AJ583" s="10"/>
      <c r="AK583" s="10"/>
      <c r="AL583" s="10"/>
      <c r="AM583" s="10"/>
      <c r="AN583" s="10"/>
      <c r="AO583" s="10"/>
      <c r="AP583" s="10"/>
      <c r="AQ583" s="10"/>
      <c r="AR583" s="10"/>
      <c r="AS583" s="10"/>
      <c r="AT583" s="10"/>
      <c r="AU583" s="10"/>
      <c r="AV583" s="10"/>
      <c r="AW583" s="10"/>
      <c r="AX583" s="10"/>
      <c r="AY583" s="11"/>
    </row>
    <row r="584" spans="2:51" ht="14.25" customHeight="1" x14ac:dyDescent="0.25"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  <c r="AA584" s="10"/>
      <c r="AB584" s="10"/>
      <c r="AC584" s="10"/>
      <c r="AD584" s="10"/>
      <c r="AE584" s="10"/>
      <c r="AF584" s="10"/>
      <c r="AG584" s="10"/>
      <c r="AH584" s="10"/>
      <c r="AI584" s="10"/>
      <c r="AJ584" s="10"/>
      <c r="AK584" s="10"/>
      <c r="AL584" s="10"/>
      <c r="AM584" s="10"/>
      <c r="AN584" s="10"/>
      <c r="AO584" s="10"/>
      <c r="AP584" s="10"/>
      <c r="AQ584" s="10"/>
      <c r="AR584" s="10"/>
      <c r="AS584" s="10"/>
      <c r="AT584" s="10"/>
      <c r="AU584" s="10"/>
      <c r="AV584" s="10"/>
      <c r="AW584" s="10"/>
      <c r="AX584" s="10"/>
      <c r="AY584" s="11"/>
    </row>
    <row r="585" spans="2:51" ht="14.25" customHeight="1" x14ac:dyDescent="0.25"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  <c r="AA585" s="10"/>
      <c r="AB585" s="10"/>
      <c r="AC585" s="10"/>
      <c r="AD585" s="10"/>
      <c r="AE585" s="10"/>
      <c r="AF585" s="10"/>
      <c r="AG585" s="10"/>
      <c r="AH585" s="10"/>
      <c r="AI585" s="10"/>
      <c r="AJ585" s="10"/>
      <c r="AK585" s="10"/>
      <c r="AL585" s="10"/>
      <c r="AM585" s="10"/>
      <c r="AN585" s="10"/>
      <c r="AO585" s="10"/>
      <c r="AP585" s="10"/>
      <c r="AQ585" s="10"/>
      <c r="AR585" s="10"/>
      <c r="AS585" s="10"/>
      <c r="AT585" s="10"/>
      <c r="AU585" s="10"/>
      <c r="AV585" s="10"/>
      <c r="AW585" s="10"/>
      <c r="AX585" s="10"/>
      <c r="AY585" s="11"/>
    </row>
    <row r="586" spans="2:51" ht="14.25" customHeight="1" x14ac:dyDescent="0.25"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  <c r="AA586" s="10"/>
      <c r="AB586" s="10"/>
      <c r="AC586" s="10"/>
      <c r="AD586" s="10"/>
      <c r="AE586" s="10"/>
      <c r="AF586" s="10"/>
      <c r="AG586" s="10"/>
      <c r="AH586" s="10"/>
      <c r="AI586" s="10"/>
      <c r="AJ586" s="10"/>
      <c r="AK586" s="10"/>
      <c r="AL586" s="10"/>
      <c r="AM586" s="10"/>
      <c r="AN586" s="10"/>
      <c r="AO586" s="10"/>
      <c r="AP586" s="10"/>
      <c r="AQ586" s="10"/>
      <c r="AR586" s="10"/>
      <c r="AS586" s="10"/>
      <c r="AT586" s="10"/>
      <c r="AU586" s="10"/>
      <c r="AV586" s="10"/>
      <c r="AW586" s="10"/>
      <c r="AX586" s="10"/>
      <c r="AY586" s="11"/>
    </row>
    <row r="587" spans="2:51" ht="14.25" customHeight="1" x14ac:dyDescent="0.25"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  <c r="AA587" s="10"/>
      <c r="AB587" s="10"/>
      <c r="AC587" s="10"/>
      <c r="AD587" s="10"/>
      <c r="AE587" s="10"/>
      <c r="AF587" s="10"/>
      <c r="AG587" s="10"/>
      <c r="AH587" s="10"/>
      <c r="AI587" s="10"/>
      <c r="AJ587" s="10"/>
      <c r="AK587" s="10"/>
      <c r="AL587" s="10"/>
      <c r="AM587" s="10"/>
      <c r="AN587" s="10"/>
      <c r="AO587" s="10"/>
      <c r="AP587" s="10"/>
      <c r="AQ587" s="10"/>
      <c r="AR587" s="10"/>
      <c r="AS587" s="10"/>
      <c r="AT587" s="10"/>
      <c r="AU587" s="10"/>
      <c r="AV587" s="10"/>
      <c r="AW587" s="10"/>
      <c r="AX587" s="10"/>
      <c r="AY587" s="11"/>
    </row>
    <row r="588" spans="2:51" ht="14.25" customHeight="1" x14ac:dyDescent="0.25"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  <c r="AA588" s="10"/>
      <c r="AB588" s="10"/>
      <c r="AC588" s="10"/>
      <c r="AD588" s="10"/>
      <c r="AE588" s="10"/>
      <c r="AF588" s="10"/>
      <c r="AG588" s="10"/>
      <c r="AH588" s="10"/>
      <c r="AI588" s="10"/>
      <c r="AJ588" s="10"/>
      <c r="AK588" s="10"/>
      <c r="AL588" s="10"/>
      <c r="AM588" s="10"/>
      <c r="AN588" s="10"/>
      <c r="AO588" s="10"/>
      <c r="AP588" s="10"/>
      <c r="AQ588" s="10"/>
      <c r="AR588" s="10"/>
      <c r="AS588" s="10"/>
      <c r="AT588" s="10"/>
      <c r="AU588" s="10"/>
      <c r="AV588" s="10"/>
      <c r="AW588" s="10"/>
      <c r="AX588" s="10"/>
      <c r="AY588" s="11"/>
    </row>
    <row r="589" spans="2:51" ht="14.25" customHeight="1" x14ac:dyDescent="0.25"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  <c r="AA589" s="10"/>
      <c r="AB589" s="10"/>
      <c r="AC589" s="10"/>
      <c r="AD589" s="10"/>
      <c r="AE589" s="10"/>
      <c r="AF589" s="10"/>
      <c r="AG589" s="10"/>
      <c r="AH589" s="10"/>
      <c r="AI589" s="10"/>
      <c r="AJ589" s="10"/>
      <c r="AK589" s="10"/>
      <c r="AL589" s="10"/>
      <c r="AM589" s="10"/>
      <c r="AN589" s="10"/>
      <c r="AO589" s="10"/>
      <c r="AP589" s="10"/>
      <c r="AQ589" s="10"/>
      <c r="AR589" s="10"/>
      <c r="AS589" s="10"/>
      <c r="AT589" s="10"/>
      <c r="AU589" s="10"/>
      <c r="AV589" s="10"/>
      <c r="AW589" s="10"/>
      <c r="AX589" s="10"/>
      <c r="AY589" s="11"/>
    </row>
    <row r="590" spans="2:51" ht="14.25" customHeight="1" x14ac:dyDescent="0.25"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  <c r="AA590" s="10"/>
      <c r="AB590" s="10"/>
      <c r="AC590" s="10"/>
      <c r="AD590" s="10"/>
      <c r="AE590" s="10"/>
      <c r="AF590" s="10"/>
      <c r="AG590" s="10"/>
      <c r="AH590" s="10"/>
      <c r="AI590" s="10"/>
      <c r="AJ590" s="10"/>
      <c r="AK590" s="10"/>
      <c r="AL590" s="10"/>
      <c r="AM590" s="10"/>
      <c r="AN590" s="10"/>
      <c r="AO590" s="10"/>
      <c r="AP590" s="10"/>
      <c r="AQ590" s="10"/>
      <c r="AR590" s="10"/>
      <c r="AS590" s="10"/>
      <c r="AT590" s="10"/>
      <c r="AU590" s="10"/>
      <c r="AV590" s="10"/>
      <c r="AW590" s="10"/>
      <c r="AX590" s="10"/>
      <c r="AY590" s="11"/>
    </row>
    <row r="591" spans="2:51" ht="14.25" customHeight="1" x14ac:dyDescent="0.25"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  <c r="AA591" s="10"/>
      <c r="AB591" s="10"/>
      <c r="AC591" s="10"/>
      <c r="AD591" s="10"/>
      <c r="AE591" s="10"/>
      <c r="AF591" s="10"/>
      <c r="AG591" s="10"/>
      <c r="AH591" s="10"/>
      <c r="AI591" s="10"/>
      <c r="AJ591" s="10"/>
      <c r="AK591" s="10"/>
      <c r="AL591" s="10"/>
      <c r="AM591" s="10"/>
      <c r="AN591" s="10"/>
      <c r="AO591" s="10"/>
      <c r="AP591" s="10"/>
      <c r="AQ591" s="10"/>
      <c r="AR591" s="10"/>
      <c r="AS591" s="10"/>
      <c r="AT591" s="10"/>
      <c r="AU591" s="10"/>
      <c r="AV591" s="10"/>
      <c r="AW591" s="10"/>
      <c r="AX591" s="10"/>
      <c r="AY591" s="11"/>
    </row>
    <row r="592" spans="2:51" ht="14.25" customHeight="1" x14ac:dyDescent="0.25"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  <c r="AA592" s="10"/>
      <c r="AB592" s="10"/>
      <c r="AC592" s="10"/>
      <c r="AD592" s="10"/>
      <c r="AE592" s="10"/>
      <c r="AF592" s="10"/>
      <c r="AG592" s="10"/>
      <c r="AH592" s="10"/>
      <c r="AI592" s="10"/>
      <c r="AJ592" s="10"/>
      <c r="AK592" s="10"/>
      <c r="AL592" s="10"/>
      <c r="AM592" s="10"/>
      <c r="AN592" s="10"/>
      <c r="AO592" s="10"/>
      <c r="AP592" s="10"/>
      <c r="AQ592" s="10"/>
      <c r="AR592" s="10"/>
      <c r="AS592" s="10"/>
      <c r="AT592" s="10"/>
      <c r="AU592" s="10"/>
      <c r="AV592" s="10"/>
      <c r="AW592" s="10"/>
      <c r="AX592" s="10"/>
      <c r="AY592" s="11"/>
    </row>
    <row r="593" spans="2:51" ht="14.25" customHeight="1" x14ac:dyDescent="0.25"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  <c r="AA593" s="10"/>
      <c r="AB593" s="10"/>
      <c r="AC593" s="10"/>
      <c r="AD593" s="10"/>
      <c r="AE593" s="10"/>
      <c r="AF593" s="10"/>
      <c r="AG593" s="10"/>
      <c r="AH593" s="10"/>
      <c r="AI593" s="10"/>
      <c r="AJ593" s="10"/>
      <c r="AK593" s="10"/>
      <c r="AL593" s="10"/>
      <c r="AM593" s="10"/>
      <c r="AN593" s="10"/>
      <c r="AO593" s="10"/>
      <c r="AP593" s="10"/>
      <c r="AQ593" s="10"/>
      <c r="AR593" s="10"/>
      <c r="AS593" s="10"/>
      <c r="AT593" s="10"/>
      <c r="AU593" s="10"/>
      <c r="AV593" s="10"/>
      <c r="AW593" s="10"/>
      <c r="AX593" s="10"/>
      <c r="AY593" s="11"/>
    </row>
    <row r="594" spans="2:51" ht="14.25" customHeight="1" x14ac:dyDescent="0.25"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  <c r="AA594" s="10"/>
      <c r="AB594" s="10"/>
      <c r="AC594" s="10"/>
      <c r="AD594" s="10"/>
      <c r="AE594" s="10"/>
      <c r="AF594" s="10"/>
      <c r="AG594" s="10"/>
      <c r="AH594" s="10"/>
      <c r="AI594" s="10"/>
      <c r="AJ594" s="10"/>
      <c r="AK594" s="10"/>
      <c r="AL594" s="10"/>
      <c r="AM594" s="10"/>
      <c r="AN594" s="10"/>
      <c r="AO594" s="10"/>
      <c r="AP594" s="10"/>
      <c r="AQ594" s="10"/>
      <c r="AR594" s="10"/>
      <c r="AS594" s="10"/>
      <c r="AT594" s="10"/>
      <c r="AU594" s="10"/>
      <c r="AV594" s="10"/>
      <c r="AW594" s="10"/>
      <c r="AX594" s="10"/>
      <c r="AY594" s="11"/>
    </row>
    <row r="595" spans="2:51" ht="14.25" customHeight="1" x14ac:dyDescent="0.25"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  <c r="AA595" s="10"/>
      <c r="AB595" s="10"/>
      <c r="AC595" s="10"/>
      <c r="AD595" s="10"/>
      <c r="AE595" s="10"/>
      <c r="AF595" s="10"/>
      <c r="AG595" s="10"/>
      <c r="AH595" s="10"/>
      <c r="AI595" s="10"/>
      <c r="AJ595" s="10"/>
      <c r="AK595" s="10"/>
      <c r="AL595" s="10"/>
      <c r="AM595" s="10"/>
      <c r="AN595" s="10"/>
      <c r="AO595" s="10"/>
      <c r="AP595" s="10"/>
      <c r="AQ595" s="10"/>
      <c r="AR595" s="10"/>
      <c r="AS595" s="10"/>
      <c r="AT595" s="10"/>
      <c r="AU595" s="10"/>
      <c r="AV595" s="10"/>
      <c r="AW595" s="10"/>
      <c r="AX595" s="10"/>
      <c r="AY595" s="11"/>
    </row>
    <row r="596" spans="2:51" ht="14.25" customHeight="1" x14ac:dyDescent="0.25"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  <c r="AA596" s="10"/>
      <c r="AB596" s="10"/>
      <c r="AC596" s="10"/>
      <c r="AD596" s="10"/>
      <c r="AE596" s="10"/>
      <c r="AF596" s="10"/>
      <c r="AG596" s="10"/>
      <c r="AH596" s="10"/>
      <c r="AI596" s="10"/>
      <c r="AJ596" s="10"/>
      <c r="AK596" s="10"/>
      <c r="AL596" s="10"/>
      <c r="AM596" s="10"/>
      <c r="AN596" s="10"/>
      <c r="AO596" s="10"/>
      <c r="AP596" s="10"/>
      <c r="AQ596" s="10"/>
      <c r="AR596" s="10"/>
      <c r="AS596" s="10"/>
      <c r="AT596" s="10"/>
      <c r="AU596" s="10"/>
      <c r="AV596" s="10"/>
      <c r="AW596" s="10"/>
      <c r="AX596" s="10"/>
      <c r="AY596" s="11"/>
    </row>
    <row r="597" spans="2:51" ht="14.25" customHeight="1" x14ac:dyDescent="0.25"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  <c r="AA597" s="10"/>
      <c r="AB597" s="10"/>
      <c r="AC597" s="10"/>
      <c r="AD597" s="10"/>
      <c r="AE597" s="10"/>
      <c r="AF597" s="10"/>
      <c r="AG597" s="10"/>
      <c r="AH597" s="10"/>
      <c r="AI597" s="10"/>
      <c r="AJ597" s="10"/>
      <c r="AK597" s="10"/>
      <c r="AL597" s="10"/>
      <c r="AM597" s="10"/>
      <c r="AN597" s="10"/>
      <c r="AO597" s="10"/>
      <c r="AP597" s="10"/>
      <c r="AQ597" s="10"/>
      <c r="AR597" s="10"/>
      <c r="AS597" s="10"/>
      <c r="AT597" s="10"/>
      <c r="AU597" s="10"/>
      <c r="AV597" s="10"/>
      <c r="AW597" s="10"/>
      <c r="AX597" s="10"/>
      <c r="AY597" s="11"/>
    </row>
    <row r="598" spans="2:51" ht="14.25" customHeight="1" x14ac:dyDescent="0.25"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  <c r="AA598" s="10"/>
      <c r="AB598" s="10"/>
      <c r="AC598" s="10"/>
      <c r="AD598" s="10"/>
      <c r="AE598" s="10"/>
      <c r="AF598" s="10"/>
      <c r="AG598" s="10"/>
      <c r="AH598" s="10"/>
      <c r="AI598" s="10"/>
      <c r="AJ598" s="10"/>
      <c r="AK598" s="10"/>
      <c r="AL598" s="10"/>
      <c r="AM598" s="10"/>
      <c r="AN598" s="10"/>
      <c r="AO598" s="10"/>
      <c r="AP598" s="10"/>
      <c r="AQ598" s="10"/>
      <c r="AR598" s="10"/>
      <c r="AS598" s="10"/>
      <c r="AT598" s="10"/>
      <c r="AU598" s="10"/>
      <c r="AV598" s="10"/>
      <c r="AW598" s="10"/>
      <c r="AX598" s="10"/>
      <c r="AY598" s="11"/>
    </row>
    <row r="599" spans="2:51" ht="14.25" customHeight="1" x14ac:dyDescent="0.25"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  <c r="AA599" s="10"/>
      <c r="AB599" s="10"/>
      <c r="AC599" s="10"/>
      <c r="AD599" s="10"/>
      <c r="AE599" s="10"/>
      <c r="AF599" s="10"/>
      <c r="AG599" s="10"/>
      <c r="AH599" s="10"/>
      <c r="AI599" s="10"/>
      <c r="AJ599" s="10"/>
      <c r="AK599" s="10"/>
      <c r="AL599" s="10"/>
      <c r="AM599" s="10"/>
      <c r="AN599" s="10"/>
      <c r="AO599" s="10"/>
      <c r="AP599" s="10"/>
      <c r="AQ599" s="10"/>
      <c r="AR599" s="10"/>
      <c r="AS599" s="10"/>
      <c r="AT599" s="10"/>
      <c r="AU599" s="10"/>
      <c r="AV599" s="10"/>
      <c r="AW599" s="10"/>
      <c r="AX599" s="10"/>
      <c r="AY599" s="11"/>
    </row>
    <row r="600" spans="2:51" ht="14.25" customHeight="1" x14ac:dyDescent="0.25"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  <c r="AA600" s="10"/>
      <c r="AB600" s="10"/>
      <c r="AC600" s="10"/>
      <c r="AD600" s="10"/>
      <c r="AE600" s="10"/>
      <c r="AF600" s="10"/>
      <c r="AG600" s="10"/>
      <c r="AH600" s="10"/>
      <c r="AI600" s="10"/>
      <c r="AJ600" s="10"/>
      <c r="AK600" s="10"/>
      <c r="AL600" s="10"/>
      <c r="AM600" s="10"/>
      <c r="AN600" s="10"/>
      <c r="AO600" s="10"/>
      <c r="AP600" s="10"/>
      <c r="AQ600" s="10"/>
      <c r="AR600" s="10"/>
      <c r="AS600" s="10"/>
      <c r="AT600" s="10"/>
      <c r="AU600" s="10"/>
      <c r="AV600" s="10"/>
      <c r="AW600" s="10"/>
      <c r="AX600" s="10"/>
      <c r="AY600" s="11"/>
    </row>
    <row r="601" spans="2:51" ht="14.25" customHeight="1" x14ac:dyDescent="0.25"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  <c r="AA601" s="10"/>
      <c r="AB601" s="10"/>
      <c r="AC601" s="10"/>
      <c r="AD601" s="10"/>
      <c r="AE601" s="10"/>
      <c r="AF601" s="10"/>
      <c r="AG601" s="10"/>
      <c r="AH601" s="10"/>
      <c r="AI601" s="10"/>
      <c r="AJ601" s="10"/>
      <c r="AK601" s="10"/>
      <c r="AL601" s="10"/>
      <c r="AM601" s="10"/>
      <c r="AN601" s="10"/>
      <c r="AO601" s="10"/>
      <c r="AP601" s="10"/>
      <c r="AQ601" s="10"/>
      <c r="AR601" s="10"/>
      <c r="AS601" s="10"/>
      <c r="AT601" s="10"/>
      <c r="AU601" s="10"/>
      <c r="AV601" s="10"/>
      <c r="AW601" s="10"/>
      <c r="AX601" s="10"/>
      <c r="AY601" s="11"/>
    </row>
    <row r="602" spans="2:51" ht="14.25" customHeight="1" x14ac:dyDescent="0.25"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  <c r="AA602" s="10"/>
      <c r="AB602" s="10"/>
      <c r="AC602" s="10"/>
      <c r="AD602" s="10"/>
      <c r="AE602" s="10"/>
      <c r="AF602" s="10"/>
      <c r="AG602" s="10"/>
      <c r="AH602" s="10"/>
      <c r="AI602" s="10"/>
      <c r="AJ602" s="10"/>
      <c r="AK602" s="10"/>
      <c r="AL602" s="10"/>
      <c r="AM602" s="10"/>
      <c r="AN602" s="10"/>
      <c r="AO602" s="10"/>
      <c r="AP602" s="10"/>
      <c r="AQ602" s="10"/>
      <c r="AR602" s="10"/>
      <c r="AS602" s="10"/>
      <c r="AT602" s="10"/>
      <c r="AU602" s="10"/>
      <c r="AV602" s="10"/>
      <c r="AW602" s="10"/>
      <c r="AX602" s="10"/>
      <c r="AY602" s="11"/>
    </row>
    <row r="603" spans="2:51" ht="14.25" customHeight="1" x14ac:dyDescent="0.25"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  <c r="AA603" s="10"/>
      <c r="AB603" s="10"/>
      <c r="AC603" s="10"/>
      <c r="AD603" s="10"/>
      <c r="AE603" s="10"/>
      <c r="AF603" s="10"/>
      <c r="AG603" s="10"/>
      <c r="AH603" s="10"/>
      <c r="AI603" s="10"/>
      <c r="AJ603" s="10"/>
      <c r="AK603" s="10"/>
      <c r="AL603" s="10"/>
      <c r="AM603" s="10"/>
      <c r="AN603" s="10"/>
      <c r="AO603" s="10"/>
      <c r="AP603" s="10"/>
      <c r="AQ603" s="10"/>
      <c r="AR603" s="10"/>
      <c r="AS603" s="10"/>
      <c r="AT603" s="10"/>
      <c r="AU603" s="10"/>
      <c r="AV603" s="10"/>
      <c r="AW603" s="10"/>
      <c r="AX603" s="10"/>
      <c r="AY603" s="11"/>
    </row>
    <row r="604" spans="2:51" ht="14.25" customHeight="1" x14ac:dyDescent="0.25"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  <c r="AA604" s="10"/>
      <c r="AB604" s="10"/>
      <c r="AC604" s="10"/>
      <c r="AD604" s="10"/>
      <c r="AE604" s="10"/>
      <c r="AF604" s="10"/>
      <c r="AG604" s="10"/>
      <c r="AH604" s="10"/>
      <c r="AI604" s="10"/>
      <c r="AJ604" s="10"/>
      <c r="AK604" s="10"/>
      <c r="AL604" s="10"/>
      <c r="AM604" s="10"/>
      <c r="AN604" s="10"/>
      <c r="AO604" s="10"/>
      <c r="AP604" s="10"/>
      <c r="AQ604" s="10"/>
      <c r="AR604" s="10"/>
      <c r="AS604" s="10"/>
      <c r="AT604" s="10"/>
      <c r="AU604" s="10"/>
      <c r="AV604" s="10"/>
      <c r="AW604" s="10"/>
      <c r="AX604" s="10"/>
      <c r="AY604" s="11"/>
    </row>
    <row r="605" spans="2:51" ht="14.25" customHeight="1" x14ac:dyDescent="0.25"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  <c r="AA605" s="10"/>
      <c r="AB605" s="10"/>
      <c r="AC605" s="10"/>
      <c r="AD605" s="10"/>
      <c r="AE605" s="10"/>
      <c r="AF605" s="10"/>
      <c r="AG605" s="10"/>
      <c r="AH605" s="10"/>
      <c r="AI605" s="10"/>
      <c r="AJ605" s="10"/>
      <c r="AK605" s="10"/>
      <c r="AL605" s="10"/>
      <c r="AM605" s="10"/>
      <c r="AN605" s="10"/>
      <c r="AO605" s="10"/>
      <c r="AP605" s="10"/>
      <c r="AQ605" s="10"/>
      <c r="AR605" s="10"/>
      <c r="AS605" s="10"/>
      <c r="AT605" s="10"/>
      <c r="AU605" s="10"/>
      <c r="AV605" s="10"/>
      <c r="AW605" s="10"/>
      <c r="AX605" s="10"/>
      <c r="AY605" s="11"/>
    </row>
    <row r="606" spans="2:51" ht="14.25" customHeight="1" x14ac:dyDescent="0.25"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  <c r="AA606" s="10"/>
      <c r="AB606" s="10"/>
      <c r="AC606" s="10"/>
      <c r="AD606" s="10"/>
      <c r="AE606" s="10"/>
      <c r="AF606" s="10"/>
      <c r="AG606" s="10"/>
      <c r="AH606" s="10"/>
      <c r="AI606" s="10"/>
      <c r="AJ606" s="10"/>
      <c r="AK606" s="10"/>
      <c r="AL606" s="10"/>
      <c r="AM606" s="10"/>
      <c r="AN606" s="10"/>
      <c r="AO606" s="10"/>
      <c r="AP606" s="10"/>
      <c r="AQ606" s="10"/>
      <c r="AR606" s="10"/>
      <c r="AS606" s="10"/>
      <c r="AT606" s="10"/>
      <c r="AU606" s="10"/>
      <c r="AV606" s="10"/>
      <c r="AW606" s="10"/>
      <c r="AX606" s="10"/>
      <c r="AY606" s="11"/>
    </row>
    <row r="607" spans="2:51" ht="14.25" customHeight="1" x14ac:dyDescent="0.25"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  <c r="AA607" s="10"/>
      <c r="AB607" s="10"/>
      <c r="AC607" s="10"/>
      <c r="AD607" s="10"/>
      <c r="AE607" s="10"/>
      <c r="AF607" s="10"/>
      <c r="AG607" s="10"/>
      <c r="AH607" s="10"/>
      <c r="AI607" s="10"/>
      <c r="AJ607" s="10"/>
      <c r="AK607" s="10"/>
      <c r="AL607" s="10"/>
      <c r="AM607" s="10"/>
      <c r="AN607" s="10"/>
      <c r="AO607" s="10"/>
      <c r="AP607" s="10"/>
      <c r="AQ607" s="10"/>
      <c r="AR607" s="10"/>
      <c r="AS607" s="10"/>
      <c r="AT607" s="10"/>
      <c r="AU607" s="10"/>
      <c r="AV607" s="10"/>
      <c r="AW607" s="10"/>
      <c r="AX607" s="10"/>
      <c r="AY607" s="11"/>
    </row>
    <row r="608" spans="2:51" ht="14.25" customHeight="1" x14ac:dyDescent="0.25"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  <c r="AA608" s="10"/>
      <c r="AB608" s="10"/>
      <c r="AC608" s="10"/>
      <c r="AD608" s="10"/>
      <c r="AE608" s="10"/>
      <c r="AF608" s="10"/>
      <c r="AG608" s="10"/>
      <c r="AH608" s="10"/>
      <c r="AI608" s="10"/>
      <c r="AJ608" s="10"/>
      <c r="AK608" s="10"/>
      <c r="AL608" s="10"/>
      <c r="AM608" s="10"/>
      <c r="AN608" s="10"/>
      <c r="AO608" s="10"/>
      <c r="AP608" s="10"/>
      <c r="AQ608" s="10"/>
      <c r="AR608" s="10"/>
      <c r="AS608" s="10"/>
      <c r="AT608" s="10"/>
      <c r="AU608" s="10"/>
      <c r="AV608" s="10"/>
      <c r="AW608" s="10"/>
      <c r="AX608" s="10"/>
      <c r="AY608" s="11"/>
    </row>
    <row r="609" spans="2:51" ht="14.25" customHeight="1" x14ac:dyDescent="0.25"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  <c r="AA609" s="10"/>
      <c r="AB609" s="10"/>
      <c r="AC609" s="10"/>
      <c r="AD609" s="10"/>
      <c r="AE609" s="10"/>
      <c r="AF609" s="10"/>
      <c r="AG609" s="10"/>
      <c r="AH609" s="10"/>
      <c r="AI609" s="10"/>
      <c r="AJ609" s="10"/>
      <c r="AK609" s="10"/>
      <c r="AL609" s="10"/>
      <c r="AM609" s="10"/>
      <c r="AN609" s="10"/>
      <c r="AO609" s="10"/>
      <c r="AP609" s="10"/>
      <c r="AQ609" s="10"/>
      <c r="AR609" s="10"/>
      <c r="AS609" s="10"/>
      <c r="AT609" s="10"/>
      <c r="AU609" s="10"/>
      <c r="AV609" s="10"/>
      <c r="AW609" s="10"/>
      <c r="AX609" s="10"/>
      <c r="AY609" s="11"/>
    </row>
    <row r="610" spans="2:51" ht="14.25" customHeight="1" x14ac:dyDescent="0.25"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  <c r="AA610" s="10"/>
      <c r="AB610" s="10"/>
      <c r="AC610" s="10"/>
      <c r="AD610" s="10"/>
      <c r="AE610" s="10"/>
      <c r="AF610" s="10"/>
      <c r="AG610" s="10"/>
      <c r="AH610" s="10"/>
      <c r="AI610" s="10"/>
      <c r="AJ610" s="10"/>
      <c r="AK610" s="10"/>
      <c r="AL610" s="10"/>
      <c r="AM610" s="10"/>
      <c r="AN610" s="10"/>
      <c r="AO610" s="10"/>
      <c r="AP610" s="10"/>
      <c r="AQ610" s="10"/>
      <c r="AR610" s="10"/>
      <c r="AS610" s="10"/>
      <c r="AT610" s="10"/>
      <c r="AU610" s="10"/>
      <c r="AV610" s="10"/>
      <c r="AW610" s="10"/>
      <c r="AX610" s="10"/>
      <c r="AY610" s="11"/>
    </row>
    <row r="611" spans="2:51" ht="14.25" customHeight="1" x14ac:dyDescent="0.25"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  <c r="AA611" s="10"/>
      <c r="AB611" s="10"/>
      <c r="AC611" s="10"/>
      <c r="AD611" s="10"/>
      <c r="AE611" s="10"/>
      <c r="AF611" s="10"/>
      <c r="AG611" s="10"/>
      <c r="AH611" s="10"/>
      <c r="AI611" s="10"/>
      <c r="AJ611" s="10"/>
      <c r="AK611" s="10"/>
      <c r="AL611" s="10"/>
      <c r="AM611" s="10"/>
      <c r="AN611" s="10"/>
      <c r="AO611" s="10"/>
      <c r="AP611" s="10"/>
      <c r="AQ611" s="10"/>
      <c r="AR611" s="10"/>
      <c r="AS611" s="10"/>
      <c r="AT611" s="10"/>
      <c r="AU611" s="10"/>
      <c r="AV611" s="10"/>
      <c r="AW611" s="10"/>
      <c r="AX611" s="10"/>
      <c r="AY611" s="11"/>
    </row>
    <row r="612" spans="2:51" ht="14.25" customHeight="1" x14ac:dyDescent="0.25"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  <c r="AA612" s="10"/>
      <c r="AB612" s="10"/>
      <c r="AC612" s="10"/>
      <c r="AD612" s="10"/>
      <c r="AE612" s="10"/>
      <c r="AF612" s="10"/>
      <c r="AG612" s="10"/>
      <c r="AH612" s="10"/>
      <c r="AI612" s="10"/>
      <c r="AJ612" s="10"/>
      <c r="AK612" s="10"/>
      <c r="AL612" s="10"/>
      <c r="AM612" s="10"/>
      <c r="AN612" s="10"/>
      <c r="AO612" s="10"/>
      <c r="AP612" s="10"/>
      <c r="AQ612" s="10"/>
      <c r="AR612" s="10"/>
      <c r="AS612" s="10"/>
      <c r="AT612" s="10"/>
      <c r="AU612" s="10"/>
      <c r="AV612" s="10"/>
      <c r="AW612" s="10"/>
      <c r="AX612" s="10"/>
      <c r="AY612" s="11"/>
    </row>
    <row r="613" spans="2:51" ht="14.25" customHeight="1" x14ac:dyDescent="0.25"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  <c r="AA613" s="10"/>
      <c r="AB613" s="10"/>
      <c r="AC613" s="10"/>
      <c r="AD613" s="10"/>
      <c r="AE613" s="10"/>
      <c r="AF613" s="10"/>
      <c r="AG613" s="10"/>
      <c r="AH613" s="10"/>
      <c r="AI613" s="10"/>
      <c r="AJ613" s="10"/>
      <c r="AK613" s="10"/>
      <c r="AL613" s="10"/>
      <c r="AM613" s="10"/>
      <c r="AN613" s="10"/>
      <c r="AO613" s="10"/>
      <c r="AP613" s="10"/>
      <c r="AQ613" s="10"/>
      <c r="AR613" s="10"/>
      <c r="AS613" s="10"/>
      <c r="AT613" s="10"/>
      <c r="AU613" s="10"/>
      <c r="AV613" s="10"/>
      <c r="AW613" s="10"/>
      <c r="AX613" s="10"/>
      <c r="AY613" s="11"/>
    </row>
    <row r="614" spans="2:51" ht="14.25" customHeight="1" x14ac:dyDescent="0.25"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  <c r="AA614" s="10"/>
      <c r="AB614" s="10"/>
      <c r="AC614" s="10"/>
      <c r="AD614" s="10"/>
      <c r="AE614" s="10"/>
      <c r="AF614" s="10"/>
      <c r="AG614" s="10"/>
      <c r="AH614" s="10"/>
      <c r="AI614" s="10"/>
      <c r="AJ614" s="10"/>
      <c r="AK614" s="10"/>
      <c r="AL614" s="10"/>
      <c r="AM614" s="10"/>
      <c r="AN614" s="10"/>
      <c r="AO614" s="10"/>
      <c r="AP614" s="10"/>
      <c r="AQ614" s="10"/>
      <c r="AR614" s="10"/>
      <c r="AS614" s="10"/>
      <c r="AT614" s="10"/>
      <c r="AU614" s="10"/>
      <c r="AV614" s="10"/>
      <c r="AW614" s="10"/>
      <c r="AX614" s="10"/>
      <c r="AY614" s="11"/>
    </row>
    <row r="615" spans="2:51" ht="14.25" customHeight="1" x14ac:dyDescent="0.25"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  <c r="AA615" s="10"/>
      <c r="AB615" s="10"/>
      <c r="AC615" s="10"/>
      <c r="AD615" s="10"/>
      <c r="AE615" s="10"/>
      <c r="AF615" s="10"/>
      <c r="AG615" s="10"/>
      <c r="AH615" s="10"/>
      <c r="AI615" s="10"/>
      <c r="AJ615" s="10"/>
      <c r="AK615" s="10"/>
      <c r="AL615" s="10"/>
      <c r="AM615" s="10"/>
      <c r="AN615" s="10"/>
      <c r="AO615" s="10"/>
      <c r="AP615" s="10"/>
      <c r="AQ615" s="10"/>
      <c r="AR615" s="10"/>
      <c r="AS615" s="10"/>
      <c r="AT615" s="10"/>
      <c r="AU615" s="10"/>
      <c r="AV615" s="10"/>
      <c r="AW615" s="10"/>
      <c r="AX615" s="10"/>
      <c r="AY615" s="11"/>
    </row>
    <row r="616" spans="2:51" ht="14.25" customHeight="1" x14ac:dyDescent="0.25"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  <c r="AA616" s="10"/>
      <c r="AB616" s="10"/>
      <c r="AC616" s="10"/>
      <c r="AD616" s="10"/>
      <c r="AE616" s="10"/>
      <c r="AF616" s="10"/>
      <c r="AG616" s="10"/>
      <c r="AH616" s="10"/>
      <c r="AI616" s="10"/>
      <c r="AJ616" s="10"/>
      <c r="AK616" s="10"/>
      <c r="AL616" s="10"/>
      <c r="AM616" s="10"/>
      <c r="AN616" s="10"/>
      <c r="AO616" s="10"/>
      <c r="AP616" s="10"/>
      <c r="AQ616" s="10"/>
      <c r="AR616" s="10"/>
      <c r="AS616" s="10"/>
      <c r="AT616" s="10"/>
      <c r="AU616" s="10"/>
      <c r="AV616" s="10"/>
      <c r="AW616" s="10"/>
      <c r="AX616" s="10"/>
      <c r="AY616" s="11"/>
    </row>
    <row r="617" spans="2:51" ht="14.25" customHeight="1" x14ac:dyDescent="0.25"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  <c r="AA617" s="10"/>
      <c r="AB617" s="10"/>
      <c r="AC617" s="10"/>
      <c r="AD617" s="10"/>
      <c r="AE617" s="10"/>
      <c r="AF617" s="10"/>
      <c r="AG617" s="10"/>
      <c r="AH617" s="10"/>
      <c r="AI617" s="10"/>
      <c r="AJ617" s="10"/>
      <c r="AK617" s="10"/>
      <c r="AL617" s="10"/>
      <c r="AM617" s="10"/>
      <c r="AN617" s="10"/>
      <c r="AO617" s="10"/>
      <c r="AP617" s="10"/>
      <c r="AQ617" s="10"/>
      <c r="AR617" s="10"/>
      <c r="AS617" s="10"/>
      <c r="AT617" s="10"/>
      <c r="AU617" s="10"/>
      <c r="AV617" s="10"/>
      <c r="AW617" s="10"/>
      <c r="AX617" s="10"/>
      <c r="AY617" s="11"/>
    </row>
    <row r="618" spans="2:51" ht="14.25" customHeight="1" x14ac:dyDescent="0.25"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  <c r="AA618" s="10"/>
      <c r="AB618" s="10"/>
      <c r="AC618" s="10"/>
      <c r="AD618" s="10"/>
      <c r="AE618" s="10"/>
      <c r="AF618" s="10"/>
      <c r="AG618" s="10"/>
      <c r="AH618" s="10"/>
      <c r="AI618" s="10"/>
      <c r="AJ618" s="10"/>
      <c r="AK618" s="10"/>
      <c r="AL618" s="10"/>
      <c r="AM618" s="10"/>
      <c r="AN618" s="10"/>
      <c r="AO618" s="10"/>
      <c r="AP618" s="10"/>
      <c r="AQ618" s="10"/>
      <c r="AR618" s="10"/>
      <c r="AS618" s="10"/>
      <c r="AT618" s="10"/>
      <c r="AU618" s="10"/>
      <c r="AV618" s="10"/>
      <c r="AW618" s="10"/>
      <c r="AX618" s="10"/>
      <c r="AY618" s="11"/>
    </row>
    <row r="619" spans="2:51" ht="14.25" customHeight="1" x14ac:dyDescent="0.25"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  <c r="AA619" s="10"/>
      <c r="AB619" s="10"/>
      <c r="AC619" s="10"/>
      <c r="AD619" s="10"/>
      <c r="AE619" s="10"/>
      <c r="AF619" s="10"/>
      <c r="AG619" s="10"/>
      <c r="AH619" s="10"/>
      <c r="AI619" s="10"/>
      <c r="AJ619" s="10"/>
      <c r="AK619" s="10"/>
      <c r="AL619" s="10"/>
      <c r="AM619" s="10"/>
      <c r="AN619" s="10"/>
      <c r="AO619" s="10"/>
      <c r="AP619" s="10"/>
      <c r="AQ619" s="10"/>
      <c r="AR619" s="10"/>
      <c r="AS619" s="10"/>
      <c r="AT619" s="10"/>
      <c r="AU619" s="10"/>
      <c r="AV619" s="10"/>
      <c r="AW619" s="10"/>
      <c r="AX619" s="10"/>
      <c r="AY619" s="11"/>
    </row>
    <row r="620" spans="2:51" ht="14.25" customHeight="1" x14ac:dyDescent="0.25"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  <c r="AA620" s="10"/>
      <c r="AB620" s="10"/>
      <c r="AC620" s="10"/>
      <c r="AD620" s="10"/>
      <c r="AE620" s="10"/>
      <c r="AF620" s="10"/>
      <c r="AG620" s="10"/>
      <c r="AH620" s="10"/>
      <c r="AI620" s="10"/>
      <c r="AJ620" s="10"/>
      <c r="AK620" s="10"/>
      <c r="AL620" s="10"/>
      <c r="AM620" s="10"/>
      <c r="AN620" s="10"/>
      <c r="AO620" s="10"/>
      <c r="AP620" s="10"/>
      <c r="AQ620" s="10"/>
      <c r="AR620" s="10"/>
      <c r="AS620" s="10"/>
      <c r="AT620" s="10"/>
      <c r="AU620" s="10"/>
      <c r="AV620" s="10"/>
      <c r="AW620" s="10"/>
      <c r="AX620" s="10"/>
      <c r="AY620" s="11"/>
    </row>
    <row r="621" spans="2:51" ht="14.25" customHeight="1" x14ac:dyDescent="0.25"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  <c r="AA621" s="10"/>
      <c r="AB621" s="10"/>
      <c r="AC621" s="10"/>
      <c r="AD621" s="10"/>
      <c r="AE621" s="10"/>
      <c r="AF621" s="10"/>
      <c r="AG621" s="10"/>
      <c r="AH621" s="10"/>
      <c r="AI621" s="10"/>
      <c r="AJ621" s="10"/>
      <c r="AK621" s="10"/>
      <c r="AL621" s="10"/>
      <c r="AM621" s="10"/>
      <c r="AN621" s="10"/>
      <c r="AO621" s="10"/>
      <c r="AP621" s="10"/>
      <c r="AQ621" s="10"/>
      <c r="AR621" s="10"/>
      <c r="AS621" s="10"/>
      <c r="AT621" s="10"/>
      <c r="AU621" s="10"/>
      <c r="AV621" s="10"/>
      <c r="AW621" s="10"/>
      <c r="AX621" s="10"/>
      <c r="AY621" s="11"/>
    </row>
    <row r="622" spans="2:51" ht="14.25" customHeight="1" x14ac:dyDescent="0.25"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  <c r="AA622" s="10"/>
      <c r="AB622" s="10"/>
      <c r="AC622" s="10"/>
      <c r="AD622" s="10"/>
      <c r="AE622" s="10"/>
      <c r="AF622" s="10"/>
      <c r="AG622" s="10"/>
      <c r="AH622" s="10"/>
      <c r="AI622" s="10"/>
      <c r="AJ622" s="10"/>
      <c r="AK622" s="10"/>
      <c r="AL622" s="10"/>
      <c r="AM622" s="10"/>
      <c r="AN622" s="10"/>
      <c r="AO622" s="10"/>
      <c r="AP622" s="10"/>
      <c r="AQ622" s="10"/>
      <c r="AR622" s="10"/>
      <c r="AS622" s="10"/>
      <c r="AT622" s="10"/>
      <c r="AU622" s="10"/>
      <c r="AV622" s="10"/>
      <c r="AW622" s="10"/>
      <c r="AX622" s="10"/>
      <c r="AY622" s="11"/>
    </row>
    <row r="623" spans="2:51" ht="14.25" customHeight="1" x14ac:dyDescent="0.25"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  <c r="AA623" s="10"/>
      <c r="AB623" s="10"/>
      <c r="AC623" s="10"/>
      <c r="AD623" s="10"/>
      <c r="AE623" s="10"/>
      <c r="AF623" s="10"/>
      <c r="AG623" s="10"/>
      <c r="AH623" s="10"/>
      <c r="AI623" s="10"/>
      <c r="AJ623" s="10"/>
      <c r="AK623" s="10"/>
      <c r="AL623" s="10"/>
      <c r="AM623" s="10"/>
      <c r="AN623" s="10"/>
      <c r="AO623" s="10"/>
      <c r="AP623" s="10"/>
      <c r="AQ623" s="10"/>
      <c r="AR623" s="10"/>
      <c r="AS623" s="10"/>
      <c r="AT623" s="10"/>
      <c r="AU623" s="10"/>
      <c r="AV623" s="10"/>
      <c r="AW623" s="10"/>
      <c r="AX623" s="10"/>
      <c r="AY623" s="11"/>
    </row>
    <row r="624" spans="2:51" ht="14.25" customHeight="1" x14ac:dyDescent="0.25"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  <c r="AA624" s="10"/>
      <c r="AB624" s="10"/>
      <c r="AC624" s="10"/>
      <c r="AD624" s="10"/>
      <c r="AE624" s="10"/>
      <c r="AF624" s="10"/>
      <c r="AG624" s="10"/>
      <c r="AH624" s="10"/>
      <c r="AI624" s="10"/>
      <c r="AJ624" s="10"/>
      <c r="AK624" s="10"/>
      <c r="AL624" s="10"/>
      <c r="AM624" s="10"/>
      <c r="AN624" s="10"/>
      <c r="AO624" s="10"/>
      <c r="AP624" s="10"/>
      <c r="AQ624" s="10"/>
      <c r="AR624" s="10"/>
      <c r="AS624" s="10"/>
      <c r="AT624" s="10"/>
      <c r="AU624" s="10"/>
      <c r="AV624" s="10"/>
      <c r="AW624" s="10"/>
      <c r="AX624" s="10"/>
      <c r="AY624" s="11"/>
    </row>
    <row r="625" spans="2:51" ht="14.25" customHeight="1" x14ac:dyDescent="0.25"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  <c r="AA625" s="10"/>
      <c r="AB625" s="10"/>
      <c r="AC625" s="10"/>
      <c r="AD625" s="10"/>
      <c r="AE625" s="10"/>
      <c r="AF625" s="10"/>
      <c r="AG625" s="10"/>
      <c r="AH625" s="10"/>
      <c r="AI625" s="10"/>
      <c r="AJ625" s="10"/>
      <c r="AK625" s="10"/>
      <c r="AL625" s="10"/>
      <c r="AM625" s="10"/>
      <c r="AN625" s="10"/>
      <c r="AO625" s="10"/>
      <c r="AP625" s="10"/>
      <c r="AQ625" s="10"/>
      <c r="AR625" s="10"/>
      <c r="AS625" s="10"/>
      <c r="AT625" s="10"/>
      <c r="AU625" s="10"/>
      <c r="AV625" s="10"/>
      <c r="AW625" s="10"/>
      <c r="AX625" s="10"/>
      <c r="AY625" s="11"/>
    </row>
    <row r="626" spans="2:51" ht="14.25" customHeight="1" x14ac:dyDescent="0.25"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  <c r="AA626" s="10"/>
      <c r="AB626" s="10"/>
      <c r="AC626" s="10"/>
      <c r="AD626" s="10"/>
      <c r="AE626" s="10"/>
      <c r="AF626" s="10"/>
      <c r="AG626" s="10"/>
      <c r="AH626" s="10"/>
      <c r="AI626" s="10"/>
      <c r="AJ626" s="10"/>
      <c r="AK626" s="10"/>
      <c r="AL626" s="10"/>
      <c r="AM626" s="10"/>
      <c r="AN626" s="10"/>
      <c r="AO626" s="10"/>
      <c r="AP626" s="10"/>
      <c r="AQ626" s="10"/>
      <c r="AR626" s="10"/>
      <c r="AS626" s="10"/>
      <c r="AT626" s="10"/>
      <c r="AU626" s="10"/>
      <c r="AV626" s="10"/>
      <c r="AW626" s="10"/>
      <c r="AX626" s="10"/>
      <c r="AY626" s="11"/>
    </row>
    <row r="627" spans="2:51" ht="14.25" customHeight="1" x14ac:dyDescent="0.25"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  <c r="AA627" s="10"/>
      <c r="AB627" s="10"/>
      <c r="AC627" s="10"/>
      <c r="AD627" s="10"/>
      <c r="AE627" s="10"/>
      <c r="AF627" s="10"/>
      <c r="AG627" s="10"/>
      <c r="AH627" s="10"/>
      <c r="AI627" s="10"/>
      <c r="AJ627" s="10"/>
      <c r="AK627" s="10"/>
      <c r="AL627" s="10"/>
      <c r="AM627" s="10"/>
      <c r="AN627" s="10"/>
      <c r="AO627" s="10"/>
      <c r="AP627" s="10"/>
      <c r="AQ627" s="10"/>
      <c r="AR627" s="10"/>
      <c r="AS627" s="10"/>
      <c r="AT627" s="10"/>
      <c r="AU627" s="10"/>
      <c r="AV627" s="10"/>
      <c r="AW627" s="10"/>
      <c r="AX627" s="10"/>
      <c r="AY627" s="11"/>
    </row>
    <row r="628" spans="2:51" ht="14.25" customHeight="1" x14ac:dyDescent="0.25"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  <c r="AA628" s="10"/>
      <c r="AB628" s="10"/>
      <c r="AC628" s="10"/>
      <c r="AD628" s="10"/>
      <c r="AE628" s="10"/>
      <c r="AF628" s="10"/>
      <c r="AG628" s="10"/>
      <c r="AH628" s="10"/>
      <c r="AI628" s="10"/>
      <c r="AJ628" s="10"/>
      <c r="AK628" s="10"/>
      <c r="AL628" s="10"/>
      <c r="AM628" s="10"/>
      <c r="AN628" s="10"/>
      <c r="AO628" s="10"/>
      <c r="AP628" s="10"/>
      <c r="AQ628" s="10"/>
      <c r="AR628" s="10"/>
      <c r="AS628" s="10"/>
      <c r="AT628" s="10"/>
      <c r="AU628" s="10"/>
      <c r="AV628" s="10"/>
      <c r="AW628" s="10"/>
      <c r="AX628" s="10"/>
      <c r="AY628" s="11"/>
    </row>
    <row r="629" spans="2:51" ht="14.25" customHeight="1" x14ac:dyDescent="0.25"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  <c r="AA629" s="10"/>
      <c r="AB629" s="10"/>
      <c r="AC629" s="10"/>
      <c r="AD629" s="10"/>
      <c r="AE629" s="10"/>
      <c r="AF629" s="10"/>
      <c r="AG629" s="10"/>
      <c r="AH629" s="10"/>
      <c r="AI629" s="10"/>
      <c r="AJ629" s="10"/>
      <c r="AK629" s="10"/>
      <c r="AL629" s="10"/>
      <c r="AM629" s="10"/>
      <c r="AN629" s="10"/>
      <c r="AO629" s="10"/>
      <c r="AP629" s="10"/>
      <c r="AQ629" s="10"/>
      <c r="AR629" s="10"/>
      <c r="AS629" s="10"/>
      <c r="AT629" s="10"/>
      <c r="AU629" s="10"/>
      <c r="AV629" s="10"/>
      <c r="AW629" s="10"/>
      <c r="AX629" s="10"/>
      <c r="AY629" s="11"/>
    </row>
    <row r="630" spans="2:51" ht="14.25" customHeight="1" x14ac:dyDescent="0.25"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  <c r="AA630" s="10"/>
      <c r="AB630" s="10"/>
      <c r="AC630" s="10"/>
      <c r="AD630" s="10"/>
      <c r="AE630" s="10"/>
      <c r="AF630" s="10"/>
      <c r="AG630" s="10"/>
      <c r="AH630" s="10"/>
      <c r="AI630" s="10"/>
      <c r="AJ630" s="10"/>
      <c r="AK630" s="10"/>
      <c r="AL630" s="10"/>
      <c r="AM630" s="10"/>
      <c r="AN630" s="10"/>
      <c r="AO630" s="10"/>
      <c r="AP630" s="10"/>
      <c r="AQ630" s="10"/>
      <c r="AR630" s="10"/>
      <c r="AS630" s="10"/>
      <c r="AT630" s="10"/>
      <c r="AU630" s="10"/>
      <c r="AV630" s="10"/>
      <c r="AW630" s="10"/>
      <c r="AX630" s="10"/>
      <c r="AY630" s="11"/>
    </row>
    <row r="631" spans="2:51" ht="14.25" customHeight="1" x14ac:dyDescent="0.25"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  <c r="AA631" s="10"/>
      <c r="AB631" s="10"/>
      <c r="AC631" s="10"/>
      <c r="AD631" s="10"/>
      <c r="AE631" s="10"/>
      <c r="AF631" s="10"/>
      <c r="AG631" s="10"/>
      <c r="AH631" s="10"/>
      <c r="AI631" s="10"/>
      <c r="AJ631" s="10"/>
      <c r="AK631" s="10"/>
      <c r="AL631" s="10"/>
      <c r="AM631" s="10"/>
      <c r="AN631" s="10"/>
      <c r="AO631" s="10"/>
      <c r="AP631" s="10"/>
      <c r="AQ631" s="10"/>
      <c r="AR631" s="10"/>
      <c r="AS631" s="10"/>
      <c r="AT631" s="10"/>
      <c r="AU631" s="10"/>
      <c r="AV631" s="10"/>
      <c r="AW631" s="10"/>
      <c r="AX631" s="10"/>
      <c r="AY631" s="11"/>
    </row>
    <row r="632" spans="2:51" ht="14.25" customHeight="1" x14ac:dyDescent="0.25"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  <c r="AA632" s="10"/>
      <c r="AB632" s="10"/>
      <c r="AC632" s="10"/>
      <c r="AD632" s="10"/>
      <c r="AE632" s="10"/>
      <c r="AF632" s="10"/>
      <c r="AG632" s="10"/>
      <c r="AH632" s="10"/>
      <c r="AI632" s="10"/>
      <c r="AJ632" s="10"/>
      <c r="AK632" s="10"/>
      <c r="AL632" s="10"/>
      <c r="AM632" s="10"/>
      <c r="AN632" s="10"/>
      <c r="AO632" s="10"/>
      <c r="AP632" s="10"/>
      <c r="AQ632" s="10"/>
      <c r="AR632" s="10"/>
      <c r="AS632" s="10"/>
      <c r="AT632" s="10"/>
      <c r="AU632" s="10"/>
      <c r="AV632" s="10"/>
      <c r="AW632" s="10"/>
      <c r="AX632" s="10"/>
      <c r="AY632" s="11"/>
    </row>
    <row r="633" spans="2:51" ht="14.25" customHeight="1" x14ac:dyDescent="0.25"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  <c r="AA633" s="10"/>
      <c r="AB633" s="10"/>
      <c r="AC633" s="10"/>
      <c r="AD633" s="10"/>
      <c r="AE633" s="10"/>
      <c r="AF633" s="10"/>
      <c r="AG633" s="10"/>
      <c r="AH633" s="10"/>
      <c r="AI633" s="10"/>
      <c r="AJ633" s="10"/>
      <c r="AK633" s="10"/>
      <c r="AL633" s="10"/>
      <c r="AM633" s="10"/>
      <c r="AN633" s="10"/>
      <c r="AO633" s="10"/>
      <c r="AP633" s="10"/>
      <c r="AQ633" s="10"/>
      <c r="AR633" s="10"/>
      <c r="AS633" s="10"/>
      <c r="AT633" s="10"/>
      <c r="AU633" s="10"/>
      <c r="AV633" s="10"/>
      <c r="AW633" s="10"/>
      <c r="AX633" s="10"/>
      <c r="AY633" s="11"/>
    </row>
    <row r="634" spans="2:51" ht="14.25" customHeight="1" x14ac:dyDescent="0.25"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  <c r="AA634" s="10"/>
      <c r="AB634" s="10"/>
      <c r="AC634" s="10"/>
      <c r="AD634" s="10"/>
      <c r="AE634" s="10"/>
      <c r="AF634" s="10"/>
      <c r="AG634" s="10"/>
      <c r="AH634" s="10"/>
      <c r="AI634" s="10"/>
      <c r="AJ634" s="10"/>
      <c r="AK634" s="10"/>
      <c r="AL634" s="10"/>
      <c r="AM634" s="10"/>
      <c r="AN634" s="10"/>
      <c r="AO634" s="10"/>
      <c r="AP634" s="10"/>
      <c r="AQ634" s="10"/>
      <c r="AR634" s="10"/>
      <c r="AS634" s="10"/>
      <c r="AT634" s="10"/>
      <c r="AU634" s="10"/>
      <c r="AV634" s="10"/>
      <c r="AW634" s="10"/>
      <c r="AX634" s="10"/>
      <c r="AY634" s="11"/>
    </row>
    <row r="635" spans="2:51" ht="14.25" customHeight="1" x14ac:dyDescent="0.25"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  <c r="AA635" s="10"/>
      <c r="AB635" s="10"/>
      <c r="AC635" s="10"/>
      <c r="AD635" s="10"/>
      <c r="AE635" s="10"/>
      <c r="AF635" s="10"/>
      <c r="AG635" s="10"/>
      <c r="AH635" s="10"/>
      <c r="AI635" s="10"/>
      <c r="AJ635" s="10"/>
      <c r="AK635" s="10"/>
      <c r="AL635" s="10"/>
      <c r="AM635" s="10"/>
      <c r="AN635" s="10"/>
      <c r="AO635" s="10"/>
      <c r="AP635" s="10"/>
      <c r="AQ635" s="10"/>
      <c r="AR635" s="10"/>
      <c r="AS635" s="10"/>
      <c r="AT635" s="10"/>
      <c r="AU635" s="10"/>
      <c r="AV635" s="10"/>
      <c r="AW635" s="10"/>
      <c r="AX635" s="10"/>
      <c r="AY635" s="11"/>
    </row>
    <row r="636" spans="2:51" ht="14.25" customHeight="1" x14ac:dyDescent="0.25"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  <c r="AA636" s="10"/>
      <c r="AB636" s="10"/>
      <c r="AC636" s="10"/>
      <c r="AD636" s="10"/>
      <c r="AE636" s="10"/>
      <c r="AF636" s="10"/>
      <c r="AG636" s="10"/>
      <c r="AH636" s="10"/>
      <c r="AI636" s="10"/>
      <c r="AJ636" s="10"/>
      <c r="AK636" s="10"/>
      <c r="AL636" s="10"/>
      <c r="AM636" s="10"/>
      <c r="AN636" s="10"/>
      <c r="AO636" s="10"/>
      <c r="AP636" s="10"/>
      <c r="AQ636" s="10"/>
      <c r="AR636" s="10"/>
      <c r="AS636" s="10"/>
      <c r="AT636" s="10"/>
      <c r="AU636" s="10"/>
      <c r="AV636" s="10"/>
      <c r="AW636" s="10"/>
      <c r="AX636" s="10"/>
      <c r="AY636" s="11"/>
    </row>
    <row r="637" spans="2:51" ht="14.25" customHeight="1" x14ac:dyDescent="0.25"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  <c r="AA637" s="10"/>
      <c r="AB637" s="10"/>
      <c r="AC637" s="10"/>
      <c r="AD637" s="10"/>
      <c r="AE637" s="10"/>
      <c r="AF637" s="10"/>
      <c r="AG637" s="10"/>
      <c r="AH637" s="10"/>
      <c r="AI637" s="10"/>
      <c r="AJ637" s="10"/>
      <c r="AK637" s="10"/>
      <c r="AL637" s="10"/>
      <c r="AM637" s="10"/>
      <c r="AN637" s="10"/>
      <c r="AO637" s="10"/>
      <c r="AP637" s="10"/>
      <c r="AQ637" s="10"/>
      <c r="AR637" s="10"/>
      <c r="AS637" s="10"/>
      <c r="AT637" s="10"/>
      <c r="AU637" s="10"/>
      <c r="AV637" s="10"/>
      <c r="AW637" s="10"/>
      <c r="AX637" s="10"/>
      <c r="AY637" s="11"/>
    </row>
    <row r="638" spans="2:51" ht="14.25" customHeight="1" x14ac:dyDescent="0.25"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  <c r="AA638" s="10"/>
      <c r="AB638" s="10"/>
      <c r="AC638" s="10"/>
      <c r="AD638" s="10"/>
      <c r="AE638" s="10"/>
      <c r="AF638" s="10"/>
      <c r="AG638" s="10"/>
      <c r="AH638" s="10"/>
      <c r="AI638" s="10"/>
      <c r="AJ638" s="10"/>
      <c r="AK638" s="10"/>
      <c r="AL638" s="10"/>
      <c r="AM638" s="10"/>
      <c r="AN638" s="10"/>
      <c r="AO638" s="10"/>
      <c r="AP638" s="10"/>
      <c r="AQ638" s="10"/>
      <c r="AR638" s="10"/>
      <c r="AS638" s="10"/>
      <c r="AT638" s="10"/>
      <c r="AU638" s="10"/>
      <c r="AV638" s="10"/>
      <c r="AW638" s="10"/>
      <c r="AX638" s="10"/>
      <c r="AY638" s="11"/>
    </row>
    <row r="639" spans="2:51" ht="14.25" customHeight="1" x14ac:dyDescent="0.25"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  <c r="AA639" s="10"/>
      <c r="AB639" s="10"/>
      <c r="AC639" s="10"/>
      <c r="AD639" s="10"/>
      <c r="AE639" s="10"/>
      <c r="AF639" s="10"/>
      <c r="AG639" s="10"/>
      <c r="AH639" s="10"/>
      <c r="AI639" s="10"/>
      <c r="AJ639" s="10"/>
      <c r="AK639" s="10"/>
      <c r="AL639" s="10"/>
      <c r="AM639" s="10"/>
      <c r="AN639" s="10"/>
      <c r="AO639" s="10"/>
      <c r="AP639" s="10"/>
      <c r="AQ639" s="10"/>
      <c r="AR639" s="10"/>
      <c r="AS639" s="10"/>
      <c r="AT639" s="10"/>
      <c r="AU639" s="10"/>
      <c r="AV639" s="10"/>
      <c r="AW639" s="10"/>
      <c r="AX639" s="10"/>
      <c r="AY639" s="11"/>
    </row>
    <row r="640" spans="2:51" ht="14.25" customHeight="1" x14ac:dyDescent="0.25"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  <c r="AA640" s="10"/>
      <c r="AB640" s="10"/>
      <c r="AC640" s="10"/>
      <c r="AD640" s="10"/>
      <c r="AE640" s="10"/>
      <c r="AF640" s="10"/>
      <c r="AG640" s="10"/>
      <c r="AH640" s="10"/>
      <c r="AI640" s="10"/>
      <c r="AJ640" s="10"/>
      <c r="AK640" s="10"/>
      <c r="AL640" s="10"/>
      <c r="AM640" s="10"/>
      <c r="AN640" s="10"/>
      <c r="AO640" s="10"/>
      <c r="AP640" s="10"/>
      <c r="AQ640" s="10"/>
      <c r="AR640" s="10"/>
      <c r="AS640" s="10"/>
      <c r="AT640" s="10"/>
      <c r="AU640" s="10"/>
      <c r="AV640" s="10"/>
      <c r="AW640" s="10"/>
      <c r="AX640" s="10"/>
      <c r="AY640" s="11"/>
    </row>
    <row r="641" spans="2:51" ht="14.25" customHeight="1" x14ac:dyDescent="0.25"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  <c r="AA641" s="10"/>
      <c r="AB641" s="10"/>
      <c r="AC641" s="10"/>
      <c r="AD641" s="10"/>
      <c r="AE641" s="10"/>
      <c r="AF641" s="10"/>
      <c r="AG641" s="10"/>
      <c r="AH641" s="10"/>
      <c r="AI641" s="10"/>
      <c r="AJ641" s="10"/>
      <c r="AK641" s="10"/>
      <c r="AL641" s="10"/>
      <c r="AM641" s="10"/>
      <c r="AN641" s="10"/>
      <c r="AO641" s="10"/>
      <c r="AP641" s="10"/>
      <c r="AQ641" s="10"/>
      <c r="AR641" s="10"/>
      <c r="AS641" s="10"/>
      <c r="AT641" s="10"/>
      <c r="AU641" s="10"/>
      <c r="AV641" s="10"/>
      <c r="AW641" s="10"/>
      <c r="AX641" s="10"/>
      <c r="AY641" s="11"/>
    </row>
    <row r="642" spans="2:51" ht="14.25" customHeight="1" x14ac:dyDescent="0.25">
      <c r="B642" s="10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  <c r="AA642" s="10"/>
      <c r="AB642" s="10"/>
      <c r="AC642" s="10"/>
      <c r="AD642" s="10"/>
      <c r="AE642" s="10"/>
      <c r="AF642" s="10"/>
      <c r="AG642" s="10"/>
      <c r="AH642" s="10"/>
      <c r="AI642" s="10"/>
      <c r="AJ642" s="10"/>
      <c r="AK642" s="10"/>
      <c r="AL642" s="10"/>
      <c r="AM642" s="10"/>
      <c r="AN642" s="10"/>
      <c r="AO642" s="10"/>
      <c r="AP642" s="10"/>
      <c r="AQ642" s="10"/>
      <c r="AR642" s="10"/>
      <c r="AS642" s="10"/>
      <c r="AT642" s="10"/>
      <c r="AU642" s="10"/>
      <c r="AV642" s="10"/>
      <c r="AW642" s="10"/>
      <c r="AX642" s="10"/>
      <c r="AY642" s="11"/>
    </row>
    <row r="643" spans="2:51" ht="14.25" customHeight="1" x14ac:dyDescent="0.25">
      <c r="B643" s="10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  <c r="AA643" s="10"/>
      <c r="AB643" s="10"/>
      <c r="AC643" s="10"/>
      <c r="AD643" s="10"/>
      <c r="AE643" s="10"/>
      <c r="AF643" s="10"/>
      <c r="AG643" s="10"/>
      <c r="AH643" s="10"/>
      <c r="AI643" s="10"/>
      <c r="AJ643" s="10"/>
      <c r="AK643" s="10"/>
      <c r="AL643" s="10"/>
      <c r="AM643" s="10"/>
      <c r="AN643" s="10"/>
      <c r="AO643" s="10"/>
      <c r="AP643" s="10"/>
      <c r="AQ643" s="10"/>
      <c r="AR643" s="10"/>
      <c r="AS643" s="10"/>
      <c r="AT643" s="10"/>
      <c r="AU643" s="10"/>
      <c r="AV643" s="10"/>
      <c r="AW643" s="10"/>
      <c r="AX643" s="10"/>
      <c r="AY643" s="11"/>
    </row>
    <row r="644" spans="2:51" ht="14.25" customHeight="1" x14ac:dyDescent="0.25">
      <c r="B644" s="10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  <c r="AA644" s="10"/>
      <c r="AB644" s="10"/>
      <c r="AC644" s="10"/>
      <c r="AD644" s="10"/>
      <c r="AE644" s="10"/>
      <c r="AF644" s="10"/>
      <c r="AG644" s="10"/>
      <c r="AH644" s="10"/>
      <c r="AI644" s="10"/>
      <c r="AJ644" s="10"/>
      <c r="AK644" s="10"/>
      <c r="AL644" s="10"/>
      <c r="AM644" s="10"/>
      <c r="AN644" s="10"/>
      <c r="AO644" s="10"/>
      <c r="AP644" s="10"/>
      <c r="AQ644" s="10"/>
      <c r="AR644" s="10"/>
      <c r="AS644" s="10"/>
      <c r="AT644" s="10"/>
      <c r="AU644" s="10"/>
      <c r="AV644" s="10"/>
      <c r="AW644" s="10"/>
      <c r="AX644" s="10"/>
      <c r="AY644" s="11"/>
    </row>
    <row r="645" spans="2:51" ht="14.25" customHeight="1" x14ac:dyDescent="0.25"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  <c r="AA645" s="10"/>
      <c r="AB645" s="10"/>
      <c r="AC645" s="10"/>
      <c r="AD645" s="10"/>
      <c r="AE645" s="10"/>
      <c r="AF645" s="10"/>
      <c r="AG645" s="10"/>
      <c r="AH645" s="10"/>
      <c r="AI645" s="10"/>
      <c r="AJ645" s="10"/>
      <c r="AK645" s="10"/>
      <c r="AL645" s="10"/>
      <c r="AM645" s="10"/>
      <c r="AN645" s="10"/>
      <c r="AO645" s="10"/>
      <c r="AP645" s="10"/>
      <c r="AQ645" s="10"/>
      <c r="AR645" s="10"/>
      <c r="AS645" s="10"/>
      <c r="AT645" s="10"/>
      <c r="AU645" s="10"/>
      <c r="AV645" s="10"/>
      <c r="AW645" s="10"/>
      <c r="AX645" s="10"/>
      <c r="AY645" s="11"/>
    </row>
    <row r="646" spans="2:51" ht="14.25" customHeight="1" x14ac:dyDescent="0.25">
      <c r="B646" s="10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  <c r="AA646" s="10"/>
      <c r="AB646" s="10"/>
      <c r="AC646" s="10"/>
      <c r="AD646" s="10"/>
      <c r="AE646" s="10"/>
      <c r="AF646" s="10"/>
      <c r="AG646" s="10"/>
      <c r="AH646" s="10"/>
      <c r="AI646" s="10"/>
      <c r="AJ646" s="10"/>
      <c r="AK646" s="10"/>
      <c r="AL646" s="10"/>
      <c r="AM646" s="10"/>
      <c r="AN646" s="10"/>
      <c r="AO646" s="10"/>
      <c r="AP646" s="10"/>
      <c r="AQ646" s="10"/>
      <c r="AR646" s="10"/>
      <c r="AS646" s="10"/>
      <c r="AT646" s="10"/>
      <c r="AU646" s="10"/>
      <c r="AV646" s="10"/>
      <c r="AW646" s="10"/>
      <c r="AX646" s="10"/>
      <c r="AY646" s="11"/>
    </row>
    <row r="647" spans="2:51" ht="14.25" customHeight="1" x14ac:dyDescent="0.25">
      <c r="B647" s="10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  <c r="AA647" s="10"/>
      <c r="AB647" s="10"/>
      <c r="AC647" s="10"/>
      <c r="AD647" s="10"/>
      <c r="AE647" s="10"/>
      <c r="AF647" s="10"/>
      <c r="AG647" s="10"/>
      <c r="AH647" s="10"/>
      <c r="AI647" s="10"/>
      <c r="AJ647" s="10"/>
      <c r="AK647" s="10"/>
      <c r="AL647" s="10"/>
      <c r="AM647" s="10"/>
      <c r="AN647" s="10"/>
      <c r="AO647" s="10"/>
      <c r="AP647" s="10"/>
      <c r="AQ647" s="10"/>
      <c r="AR647" s="10"/>
      <c r="AS647" s="10"/>
      <c r="AT647" s="10"/>
      <c r="AU647" s="10"/>
      <c r="AV647" s="10"/>
      <c r="AW647" s="10"/>
      <c r="AX647" s="10"/>
      <c r="AY647" s="11"/>
    </row>
    <row r="648" spans="2:51" ht="14.25" customHeight="1" x14ac:dyDescent="0.25">
      <c r="B648" s="10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  <c r="AA648" s="10"/>
      <c r="AB648" s="10"/>
      <c r="AC648" s="10"/>
      <c r="AD648" s="10"/>
      <c r="AE648" s="10"/>
      <c r="AF648" s="10"/>
      <c r="AG648" s="10"/>
      <c r="AH648" s="10"/>
      <c r="AI648" s="10"/>
      <c r="AJ648" s="10"/>
      <c r="AK648" s="10"/>
      <c r="AL648" s="10"/>
      <c r="AM648" s="10"/>
      <c r="AN648" s="10"/>
      <c r="AO648" s="10"/>
      <c r="AP648" s="10"/>
      <c r="AQ648" s="10"/>
      <c r="AR648" s="10"/>
      <c r="AS648" s="10"/>
      <c r="AT648" s="10"/>
      <c r="AU648" s="10"/>
      <c r="AV648" s="10"/>
      <c r="AW648" s="10"/>
      <c r="AX648" s="10"/>
      <c r="AY648" s="11"/>
    </row>
    <row r="649" spans="2:51" ht="14.25" customHeight="1" x14ac:dyDescent="0.25">
      <c r="B649" s="10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  <c r="AA649" s="10"/>
      <c r="AB649" s="10"/>
      <c r="AC649" s="10"/>
      <c r="AD649" s="10"/>
      <c r="AE649" s="10"/>
      <c r="AF649" s="10"/>
      <c r="AG649" s="10"/>
      <c r="AH649" s="10"/>
      <c r="AI649" s="10"/>
      <c r="AJ649" s="10"/>
      <c r="AK649" s="10"/>
      <c r="AL649" s="10"/>
      <c r="AM649" s="10"/>
      <c r="AN649" s="10"/>
      <c r="AO649" s="10"/>
      <c r="AP649" s="10"/>
      <c r="AQ649" s="10"/>
      <c r="AR649" s="10"/>
      <c r="AS649" s="10"/>
      <c r="AT649" s="10"/>
      <c r="AU649" s="10"/>
      <c r="AV649" s="10"/>
      <c r="AW649" s="10"/>
      <c r="AX649" s="10"/>
      <c r="AY649" s="11"/>
    </row>
    <row r="650" spans="2:51" ht="14.25" customHeight="1" x14ac:dyDescent="0.25">
      <c r="B650" s="10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  <c r="AA650" s="10"/>
      <c r="AB650" s="10"/>
      <c r="AC650" s="10"/>
      <c r="AD650" s="10"/>
      <c r="AE650" s="10"/>
      <c r="AF650" s="10"/>
      <c r="AG650" s="10"/>
      <c r="AH650" s="10"/>
      <c r="AI650" s="10"/>
      <c r="AJ650" s="10"/>
      <c r="AK650" s="10"/>
      <c r="AL650" s="10"/>
      <c r="AM650" s="10"/>
      <c r="AN650" s="10"/>
      <c r="AO650" s="10"/>
      <c r="AP650" s="10"/>
      <c r="AQ650" s="10"/>
      <c r="AR650" s="10"/>
      <c r="AS650" s="10"/>
      <c r="AT650" s="10"/>
      <c r="AU650" s="10"/>
      <c r="AV650" s="10"/>
      <c r="AW650" s="10"/>
      <c r="AX650" s="10"/>
      <c r="AY650" s="11"/>
    </row>
    <row r="651" spans="2:51" ht="14.25" customHeight="1" x14ac:dyDescent="0.25">
      <c r="B651" s="10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  <c r="AA651" s="10"/>
      <c r="AB651" s="10"/>
      <c r="AC651" s="10"/>
      <c r="AD651" s="10"/>
      <c r="AE651" s="10"/>
      <c r="AF651" s="10"/>
      <c r="AG651" s="10"/>
      <c r="AH651" s="10"/>
      <c r="AI651" s="10"/>
      <c r="AJ651" s="10"/>
      <c r="AK651" s="10"/>
      <c r="AL651" s="10"/>
      <c r="AM651" s="10"/>
      <c r="AN651" s="10"/>
      <c r="AO651" s="10"/>
      <c r="AP651" s="10"/>
      <c r="AQ651" s="10"/>
      <c r="AR651" s="10"/>
      <c r="AS651" s="10"/>
      <c r="AT651" s="10"/>
      <c r="AU651" s="10"/>
      <c r="AV651" s="10"/>
      <c r="AW651" s="10"/>
      <c r="AX651" s="10"/>
      <c r="AY651" s="11"/>
    </row>
    <row r="652" spans="2:51" ht="14.25" customHeight="1" x14ac:dyDescent="0.25">
      <c r="B652" s="10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  <c r="AA652" s="10"/>
      <c r="AB652" s="10"/>
      <c r="AC652" s="10"/>
      <c r="AD652" s="10"/>
      <c r="AE652" s="10"/>
      <c r="AF652" s="10"/>
      <c r="AG652" s="10"/>
      <c r="AH652" s="10"/>
      <c r="AI652" s="10"/>
      <c r="AJ652" s="10"/>
      <c r="AK652" s="10"/>
      <c r="AL652" s="10"/>
      <c r="AM652" s="10"/>
      <c r="AN652" s="10"/>
      <c r="AO652" s="10"/>
      <c r="AP652" s="10"/>
      <c r="AQ652" s="10"/>
      <c r="AR652" s="10"/>
      <c r="AS652" s="10"/>
      <c r="AT652" s="10"/>
      <c r="AU652" s="10"/>
      <c r="AV652" s="10"/>
      <c r="AW652" s="10"/>
      <c r="AX652" s="10"/>
      <c r="AY652" s="11"/>
    </row>
    <row r="653" spans="2:51" ht="14.25" customHeight="1" x14ac:dyDescent="0.25">
      <c r="B653" s="10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  <c r="AA653" s="10"/>
      <c r="AB653" s="10"/>
      <c r="AC653" s="10"/>
      <c r="AD653" s="10"/>
      <c r="AE653" s="10"/>
      <c r="AF653" s="10"/>
      <c r="AG653" s="10"/>
      <c r="AH653" s="10"/>
      <c r="AI653" s="10"/>
      <c r="AJ653" s="10"/>
      <c r="AK653" s="10"/>
      <c r="AL653" s="10"/>
      <c r="AM653" s="10"/>
      <c r="AN653" s="10"/>
      <c r="AO653" s="10"/>
      <c r="AP653" s="10"/>
      <c r="AQ653" s="10"/>
      <c r="AR653" s="10"/>
      <c r="AS653" s="10"/>
      <c r="AT653" s="10"/>
      <c r="AU653" s="10"/>
      <c r="AV653" s="10"/>
      <c r="AW653" s="10"/>
      <c r="AX653" s="10"/>
      <c r="AY653" s="11"/>
    </row>
    <row r="654" spans="2:51" ht="14.25" customHeight="1" x14ac:dyDescent="0.25"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  <c r="AA654" s="10"/>
      <c r="AB654" s="10"/>
      <c r="AC654" s="10"/>
      <c r="AD654" s="10"/>
      <c r="AE654" s="10"/>
      <c r="AF654" s="10"/>
      <c r="AG654" s="10"/>
      <c r="AH654" s="10"/>
      <c r="AI654" s="10"/>
      <c r="AJ654" s="10"/>
      <c r="AK654" s="10"/>
      <c r="AL654" s="10"/>
      <c r="AM654" s="10"/>
      <c r="AN654" s="10"/>
      <c r="AO654" s="10"/>
      <c r="AP654" s="10"/>
      <c r="AQ654" s="10"/>
      <c r="AR654" s="10"/>
      <c r="AS654" s="10"/>
      <c r="AT654" s="10"/>
      <c r="AU654" s="10"/>
      <c r="AV654" s="10"/>
      <c r="AW654" s="10"/>
      <c r="AX654" s="10"/>
      <c r="AY654" s="11"/>
    </row>
    <row r="655" spans="2:51" ht="14.25" customHeight="1" x14ac:dyDescent="0.25">
      <c r="B655" s="10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  <c r="AA655" s="10"/>
      <c r="AB655" s="10"/>
      <c r="AC655" s="10"/>
      <c r="AD655" s="10"/>
      <c r="AE655" s="10"/>
      <c r="AF655" s="10"/>
      <c r="AG655" s="10"/>
      <c r="AH655" s="10"/>
      <c r="AI655" s="10"/>
      <c r="AJ655" s="10"/>
      <c r="AK655" s="10"/>
      <c r="AL655" s="10"/>
      <c r="AM655" s="10"/>
      <c r="AN655" s="10"/>
      <c r="AO655" s="10"/>
      <c r="AP655" s="10"/>
      <c r="AQ655" s="10"/>
      <c r="AR655" s="10"/>
      <c r="AS655" s="10"/>
      <c r="AT655" s="10"/>
      <c r="AU655" s="10"/>
      <c r="AV655" s="10"/>
      <c r="AW655" s="10"/>
      <c r="AX655" s="10"/>
      <c r="AY655" s="11"/>
    </row>
    <row r="656" spans="2:51" ht="14.25" customHeight="1" x14ac:dyDescent="0.25">
      <c r="B656" s="10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  <c r="AA656" s="10"/>
      <c r="AB656" s="10"/>
      <c r="AC656" s="10"/>
      <c r="AD656" s="10"/>
      <c r="AE656" s="10"/>
      <c r="AF656" s="10"/>
      <c r="AG656" s="10"/>
      <c r="AH656" s="10"/>
      <c r="AI656" s="10"/>
      <c r="AJ656" s="10"/>
      <c r="AK656" s="10"/>
      <c r="AL656" s="10"/>
      <c r="AM656" s="10"/>
      <c r="AN656" s="10"/>
      <c r="AO656" s="10"/>
      <c r="AP656" s="10"/>
      <c r="AQ656" s="10"/>
      <c r="AR656" s="10"/>
      <c r="AS656" s="10"/>
      <c r="AT656" s="10"/>
      <c r="AU656" s="10"/>
      <c r="AV656" s="10"/>
      <c r="AW656" s="10"/>
      <c r="AX656" s="10"/>
      <c r="AY656" s="11"/>
    </row>
    <row r="657" spans="2:51" ht="14.25" customHeight="1" x14ac:dyDescent="0.25">
      <c r="B657" s="10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  <c r="AA657" s="10"/>
      <c r="AB657" s="10"/>
      <c r="AC657" s="10"/>
      <c r="AD657" s="10"/>
      <c r="AE657" s="10"/>
      <c r="AF657" s="10"/>
      <c r="AG657" s="10"/>
      <c r="AH657" s="10"/>
      <c r="AI657" s="10"/>
      <c r="AJ657" s="10"/>
      <c r="AK657" s="10"/>
      <c r="AL657" s="10"/>
      <c r="AM657" s="10"/>
      <c r="AN657" s="10"/>
      <c r="AO657" s="10"/>
      <c r="AP657" s="10"/>
      <c r="AQ657" s="10"/>
      <c r="AR657" s="10"/>
      <c r="AS657" s="10"/>
      <c r="AT657" s="10"/>
      <c r="AU657" s="10"/>
      <c r="AV657" s="10"/>
      <c r="AW657" s="10"/>
      <c r="AX657" s="10"/>
      <c r="AY657" s="11"/>
    </row>
    <row r="658" spans="2:51" ht="14.25" customHeight="1" x14ac:dyDescent="0.25">
      <c r="B658" s="10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  <c r="AA658" s="10"/>
      <c r="AB658" s="10"/>
      <c r="AC658" s="10"/>
      <c r="AD658" s="10"/>
      <c r="AE658" s="10"/>
      <c r="AF658" s="10"/>
      <c r="AG658" s="10"/>
      <c r="AH658" s="10"/>
      <c r="AI658" s="10"/>
      <c r="AJ658" s="10"/>
      <c r="AK658" s="10"/>
      <c r="AL658" s="10"/>
      <c r="AM658" s="10"/>
      <c r="AN658" s="10"/>
      <c r="AO658" s="10"/>
      <c r="AP658" s="10"/>
      <c r="AQ658" s="10"/>
      <c r="AR658" s="10"/>
      <c r="AS658" s="10"/>
      <c r="AT658" s="10"/>
      <c r="AU658" s="10"/>
      <c r="AV658" s="10"/>
      <c r="AW658" s="10"/>
      <c r="AX658" s="10"/>
      <c r="AY658" s="11"/>
    </row>
    <row r="659" spans="2:51" ht="14.25" customHeight="1" x14ac:dyDescent="0.25">
      <c r="B659" s="10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  <c r="AA659" s="10"/>
      <c r="AB659" s="10"/>
      <c r="AC659" s="10"/>
      <c r="AD659" s="10"/>
      <c r="AE659" s="10"/>
      <c r="AF659" s="10"/>
      <c r="AG659" s="10"/>
      <c r="AH659" s="10"/>
      <c r="AI659" s="10"/>
      <c r="AJ659" s="10"/>
      <c r="AK659" s="10"/>
      <c r="AL659" s="10"/>
      <c r="AM659" s="10"/>
      <c r="AN659" s="10"/>
      <c r="AO659" s="10"/>
      <c r="AP659" s="10"/>
      <c r="AQ659" s="10"/>
      <c r="AR659" s="10"/>
      <c r="AS659" s="10"/>
      <c r="AT659" s="10"/>
      <c r="AU659" s="10"/>
      <c r="AV659" s="10"/>
      <c r="AW659" s="10"/>
      <c r="AX659" s="10"/>
      <c r="AY659" s="11"/>
    </row>
    <row r="660" spans="2:51" ht="14.25" customHeight="1" x14ac:dyDescent="0.25">
      <c r="B660" s="10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  <c r="AA660" s="10"/>
      <c r="AB660" s="10"/>
      <c r="AC660" s="10"/>
      <c r="AD660" s="10"/>
      <c r="AE660" s="10"/>
      <c r="AF660" s="10"/>
      <c r="AG660" s="10"/>
      <c r="AH660" s="10"/>
      <c r="AI660" s="10"/>
      <c r="AJ660" s="10"/>
      <c r="AK660" s="10"/>
      <c r="AL660" s="10"/>
      <c r="AM660" s="10"/>
      <c r="AN660" s="10"/>
      <c r="AO660" s="10"/>
      <c r="AP660" s="10"/>
      <c r="AQ660" s="10"/>
      <c r="AR660" s="10"/>
      <c r="AS660" s="10"/>
      <c r="AT660" s="10"/>
      <c r="AU660" s="10"/>
      <c r="AV660" s="10"/>
      <c r="AW660" s="10"/>
      <c r="AX660" s="10"/>
      <c r="AY660" s="11"/>
    </row>
    <row r="661" spans="2:51" ht="14.25" customHeight="1" x14ac:dyDescent="0.25">
      <c r="B661" s="10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  <c r="AA661" s="10"/>
      <c r="AB661" s="10"/>
      <c r="AC661" s="10"/>
      <c r="AD661" s="10"/>
      <c r="AE661" s="10"/>
      <c r="AF661" s="10"/>
      <c r="AG661" s="10"/>
      <c r="AH661" s="10"/>
      <c r="AI661" s="10"/>
      <c r="AJ661" s="10"/>
      <c r="AK661" s="10"/>
      <c r="AL661" s="10"/>
      <c r="AM661" s="10"/>
      <c r="AN661" s="10"/>
      <c r="AO661" s="10"/>
      <c r="AP661" s="10"/>
      <c r="AQ661" s="10"/>
      <c r="AR661" s="10"/>
      <c r="AS661" s="10"/>
      <c r="AT661" s="10"/>
      <c r="AU661" s="10"/>
      <c r="AV661" s="10"/>
      <c r="AW661" s="10"/>
      <c r="AX661" s="10"/>
      <c r="AY661" s="11"/>
    </row>
    <row r="662" spans="2:51" ht="14.25" customHeight="1" x14ac:dyDescent="0.25"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  <c r="AA662" s="10"/>
      <c r="AB662" s="10"/>
      <c r="AC662" s="10"/>
      <c r="AD662" s="10"/>
      <c r="AE662" s="10"/>
      <c r="AF662" s="10"/>
      <c r="AG662" s="10"/>
      <c r="AH662" s="10"/>
      <c r="AI662" s="10"/>
      <c r="AJ662" s="10"/>
      <c r="AK662" s="10"/>
      <c r="AL662" s="10"/>
      <c r="AM662" s="10"/>
      <c r="AN662" s="10"/>
      <c r="AO662" s="10"/>
      <c r="AP662" s="10"/>
      <c r="AQ662" s="10"/>
      <c r="AR662" s="10"/>
      <c r="AS662" s="10"/>
      <c r="AT662" s="10"/>
      <c r="AU662" s="10"/>
      <c r="AV662" s="10"/>
      <c r="AW662" s="10"/>
      <c r="AX662" s="10"/>
      <c r="AY662" s="11"/>
    </row>
    <row r="663" spans="2:51" ht="14.25" customHeight="1" x14ac:dyDescent="0.25">
      <c r="B663" s="10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  <c r="AA663" s="10"/>
      <c r="AB663" s="10"/>
      <c r="AC663" s="10"/>
      <c r="AD663" s="10"/>
      <c r="AE663" s="10"/>
      <c r="AF663" s="10"/>
      <c r="AG663" s="10"/>
      <c r="AH663" s="10"/>
      <c r="AI663" s="10"/>
      <c r="AJ663" s="10"/>
      <c r="AK663" s="10"/>
      <c r="AL663" s="10"/>
      <c r="AM663" s="10"/>
      <c r="AN663" s="10"/>
      <c r="AO663" s="10"/>
      <c r="AP663" s="10"/>
      <c r="AQ663" s="10"/>
      <c r="AR663" s="10"/>
      <c r="AS663" s="10"/>
      <c r="AT663" s="10"/>
      <c r="AU663" s="10"/>
      <c r="AV663" s="10"/>
      <c r="AW663" s="10"/>
      <c r="AX663" s="10"/>
      <c r="AY663" s="11"/>
    </row>
    <row r="664" spans="2:51" ht="14.25" customHeight="1" x14ac:dyDescent="0.25">
      <c r="B664" s="10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  <c r="AA664" s="10"/>
      <c r="AB664" s="10"/>
      <c r="AC664" s="10"/>
      <c r="AD664" s="10"/>
      <c r="AE664" s="10"/>
      <c r="AF664" s="10"/>
      <c r="AG664" s="10"/>
      <c r="AH664" s="10"/>
      <c r="AI664" s="10"/>
      <c r="AJ664" s="10"/>
      <c r="AK664" s="10"/>
      <c r="AL664" s="10"/>
      <c r="AM664" s="10"/>
      <c r="AN664" s="10"/>
      <c r="AO664" s="10"/>
      <c r="AP664" s="10"/>
      <c r="AQ664" s="10"/>
      <c r="AR664" s="10"/>
      <c r="AS664" s="10"/>
      <c r="AT664" s="10"/>
      <c r="AU664" s="10"/>
      <c r="AV664" s="10"/>
      <c r="AW664" s="10"/>
      <c r="AX664" s="10"/>
      <c r="AY664" s="11"/>
    </row>
    <row r="665" spans="2:51" ht="14.25" customHeight="1" x14ac:dyDescent="0.25">
      <c r="B665" s="10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  <c r="AA665" s="10"/>
      <c r="AB665" s="10"/>
      <c r="AC665" s="10"/>
      <c r="AD665" s="10"/>
      <c r="AE665" s="10"/>
      <c r="AF665" s="10"/>
      <c r="AG665" s="10"/>
      <c r="AH665" s="10"/>
      <c r="AI665" s="10"/>
      <c r="AJ665" s="10"/>
      <c r="AK665" s="10"/>
      <c r="AL665" s="10"/>
      <c r="AM665" s="10"/>
      <c r="AN665" s="10"/>
      <c r="AO665" s="10"/>
      <c r="AP665" s="10"/>
      <c r="AQ665" s="10"/>
      <c r="AR665" s="10"/>
      <c r="AS665" s="10"/>
      <c r="AT665" s="10"/>
      <c r="AU665" s="10"/>
      <c r="AV665" s="10"/>
      <c r="AW665" s="10"/>
      <c r="AX665" s="10"/>
      <c r="AY665" s="11"/>
    </row>
    <row r="666" spans="2:51" ht="14.25" customHeight="1" x14ac:dyDescent="0.25">
      <c r="B666" s="10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  <c r="AA666" s="10"/>
      <c r="AB666" s="10"/>
      <c r="AC666" s="10"/>
      <c r="AD666" s="10"/>
      <c r="AE666" s="10"/>
      <c r="AF666" s="10"/>
      <c r="AG666" s="10"/>
      <c r="AH666" s="10"/>
      <c r="AI666" s="10"/>
      <c r="AJ666" s="10"/>
      <c r="AK666" s="10"/>
      <c r="AL666" s="10"/>
      <c r="AM666" s="10"/>
      <c r="AN666" s="10"/>
      <c r="AO666" s="10"/>
      <c r="AP666" s="10"/>
      <c r="AQ666" s="10"/>
      <c r="AR666" s="10"/>
      <c r="AS666" s="10"/>
      <c r="AT666" s="10"/>
      <c r="AU666" s="10"/>
      <c r="AV666" s="10"/>
      <c r="AW666" s="10"/>
      <c r="AX666" s="10"/>
      <c r="AY666" s="11"/>
    </row>
    <row r="667" spans="2:51" ht="14.25" customHeight="1" x14ac:dyDescent="0.25">
      <c r="B667" s="10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  <c r="AA667" s="10"/>
      <c r="AB667" s="10"/>
      <c r="AC667" s="10"/>
      <c r="AD667" s="10"/>
      <c r="AE667" s="10"/>
      <c r="AF667" s="10"/>
      <c r="AG667" s="10"/>
      <c r="AH667" s="10"/>
      <c r="AI667" s="10"/>
      <c r="AJ667" s="10"/>
      <c r="AK667" s="10"/>
      <c r="AL667" s="10"/>
      <c r="AM667" s="10"/>
      <c r="AN667" s="10"/>
      <c r="AO667" s="10"/>
      <c r="AP667" s="10"/>
      <c r="AQ667" s="10"/>
      <c r="AR667" s="10"/>
      <c r="AS667" s="10"/>
      <c r="AT667" s="10"/>
      <c r="AU667" s="10"/>
      <c r="AV667" s="10"/>
      <c r="AW667" s="10"/>
      <c r="AX667" s="10"/>
      <c r="AY667" s="11"/>
    </row>
    <row r="668" spans="2:51" ht="14.25" customHeight="1" x14ac:dyDescent="0.25">
      <c r="B668" s="10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  <c r="AA668" s="10"/>
      <c r="AB668" s="10"/>
      <c r="AC668" s="10"/>
      <c r="AD668" s="10"/>
      <c r="AE668" s="10"/>
      <c r="AF668" s="10"/>
      <c r="AG668" s="10"/>
      <c r="AH668" s="10"/>
      <c r="AI668" s="10"/>
      <c r="AJ668" s="10"/>
      <c r="AK668" s="10"/>
      <c r="AL668" s="10"/>
      <c r="AM668" s="10"/>
      <c r="AN668" s="10"/>
      <c r="AO668" s="10"/>
      <c r="AP668" s="10"/>
      <c r="AQ668" s="10"/>
      <c r="AR668" s="10"/>
      <c r="AS668" s="10"/>
      <c r="AT668" s="10"/>
      <c r="AU668" s="10"/>
      <c r="AV668" s="10"/>
      <c r="AW668" s="10"/>
      <c r="AX668" s="10"/>
      <c r="AY668" s="11"/>
    </row>
    <row r="669" spans="2:51" ht="14.25" customHeight="1" x14ac:dyDescent="0.25">
      <c r="B669" s="10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  <c r="AA669" s="10"/>
      <c r="AB669" s="10"/>
      <c r="AC669" s="10"/>
      <c r="AD669" s="10"/>
      <c r="AE669" s="10"/>
      <c r="AF669" s="10"/>
      <c r="AG669" s="10"/>
      <c r="AH669" s="10"/>
      <c r="AI669" s="10"/>
      <c r="AJ669" s="10"/>
      <c r="AK669" s="10"/>
      <c r="AL669" s="10"/>
      <c r="AM669" s="10"/>
      <c r="AN669" s="10"/>
      <c r="AO669" s="10"/>
      <c r="AP669" s="10"/>
      <c r="AQ669" s="10"/>
      <c r="AR669" s="10"/>
      <c r="AS669" s="10"/>
      <c r="AT669" s="10"/>
      <c r="AU669" s="10"/>
      <c r="AV669" s="10"/>
      <c r="AW669" s="10"/>
      <c r="AX669" s="10"/>
      <c r="AY669" s="11"/>
    </row>
    <row r="670" spans="2:51" ht="14.25" customHeight="1" x14ac:dyDescent="0.25">
      <c r="B670" s="10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  <c r="AA670" s="10"/>
      <c r="AB670" s="10"/>
      <c r="AC670" s="10"/>
      <c r="AD670" s="10"/>
      <c r="AE670" s="10"/>
      <c r="AF670" s="10"/>
      <c r="AG670" s="10"/>
      <c r="AH670" s="10"/>
      <c r="AI670" s="10"/>
      <c r="AJ670" s="10"/>
      <c r="AK670" s="10"/>
      <c r="AL670" s="10"/>
      <c r="AM670" s="10"/>
      <c r="AN670" s="10"/>
      <c r="AO670" s="10"/>
      <c r="AP670" s="10"/>
      <c r="AQ670" s="10"/>
      <c r="AR670" s="10"/>
      <c r="AS670" s="10"/>
      <c r="AT670" s="10"/>
      <c r="AU670" s="10"/>
      <c r="AV670" s="10"/>
      <c r="AW670" s="10"/>
      <c r="AX670" s="10"/>
      <c r="AY670" s="11"/>
    </row>
    <row r="671" spans="2:51" ht="14.25" customHeight="1" x14ac:dyDescent="0.25">
      <c r="B671" s="10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  <c r="AA671" s="10"/>
      <c r="AB671" s="10"/>
      <c r="AC671" s="10"/>
      <c r="AD671" s="10"/>
      <c r="AE671" s="10"/>
      <c r="AF671" s="10"/>
      <c r="AG671" s="10"/>
      <c r="AH671" s="10"/>
      <c r="AI671" s="10"/>
      <c r="AJ671" s="10"/>
      <c r="AK671" s="10"/>
      <c r="AL671" s="10"/>
      <c r="AM671" s="10"/>
      <c r="AN671" s="10"/>
      <c r="AO671" s="10"/>
      <c r="AP671" s="10"/>
      <c r="AQ671" s="10"/>
      <c r="AR671" s="10"/>
      <c r="AS671" s="10"/>
      <c r="AT671" s="10"/>
      <c r="AU671" s="10"/>
      <c r="AV671" s="10"/>
      <c r="AW671" s="10"/>
      <c r="AX671" s="10"/>
      <c r="AY671" s="11"/>
    </row>
    <row r="672" spans="2:51" ht="14.25" customHeight="1" x14ac:dyDescent="0.25">
      <c r="B672" s="10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  <c r="AA672" s="10"/>
      <c r="AB672" s="10"/>
      <c r="AC672" s="10"/>
      <c r="AD672" s="10"/>
      <c r="AE672" s="10"/>
      <c r="AF672" s="10"/>
      <c r="AG672" s="10"/>
      <c r="AH672" s="10"/>
      <c r="AI672" s="10"/>
      <c r="AJ672" s="10"/>
      <c r="AK672" s="10"/>
      <c r="AL672" s="10"/>
      <c r="AM672" s="10"/>
      <c r="AN672" s="10"/>
      <c r="AO672" s="10"/>
      <c r="AP672" s="10"/>
      <c r="AQ672" s="10"/>
      <c r="AR672" s="10"/>
      <c r="AS672" s="10"/>
      <c r="AT672" s="10"/>
      <c r="AU672" s="10"/>
      <c r="AV672" s="10"/>
      <c r="AW672" s="10"/>
      <c r="AX672" s="10"/>
      <c r="AY672" s="11"/>
    </row>
    <row r="673" spans="2:51" ht="14.25" customHeight="1" x14ac:dyDescent="0.25">
      <c r="B673" s="10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  <c r="AA673" s="10"/>
      <c r="AB673" s="10"/>
      <c r="AC673" s="10"/>
      <c r="AD673" s="10"/>
      <c r="AE673" s="10"/>
      <c r="AF673" s="10"/>
      <c r="AG673" s="10"/>
      <c r="AH673" s="10"/>
      <c r="AI673" s="10"/>
      <c r="AJ673" s="10"/>
      <c r="AK673" s="10"/>
      <c r="AL673" s="10"/>
      <c r="AM673" s="10"/>
      <c r="AN673" s="10"/>
      <c r="AO673" s="10"/>
      <c r="AP673" s="10"/>
      <c r="AQ673" s="10"/>
      <c r="AR673" s="10"/>
      <c r="AS673" s="10"/>
      <c r="AT673" s="10"/>
      <c r="AU673" s="10"/>
      <c r="AV673" s="10"/>
      <c r="AW673" s="10"/>
      <c r="AX673" s="10"/>
      <c r="AY673" s="11"/>
    </row>
    <row r="674" spans="2:51" ht="14.25" customHeight="1" x14ac:dyDescent="0.25">
      <c r="B674" s="10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  <c r="AA674" s="10"/>
      <c r="AB674" s="10"/>
      <c r="AC674" s="10"/>
      <c r="AD674" s="10"/>
      <c r="AE674" s="10"/>
      <c r="AF674" s="10"/>
      <c r="AG674" s="10"/>
      <c r="AH674" s="10"/>
      <c r="AI674" s="10"/>
      <c r="AJ674" s="10"/>
      <c r="AK674" s="10"/>
      <c r="AL674" s="10"/>
      <c r="AM674" s="10"/>
      <c r="AN674" s="10"/>
      <c r="AO674" s="10"/>
      <c r="AP674" s="10"/>
      <c r="AQ674" s="10"/>
      <c r="AR674" s="10"/>
      <c r="AS674" s="10"/>
      <c r="AT674" s="10"/>
      <c r="AU674" s="10"/>
      <c r="AV674" s="10"/>
      <c r="AW674" s="10"/>
      <c r="AX674" s="10"/>
      <c r="AY674" s="11"/>
    </row>
    <row r="675" spans="2:51" ht="14.25" customHeight="1" x14ac:dyDescent="0.25">
      <c r="B675" s="10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  <c r="AA675" s="10"/>
      <c r="AB675" s="10"/>
      <c r="AC675" s="10"/>
      <c r="AD675" s="10"/>
      <c r="AE675" s="10"/>
      <c r="AF675" s="10"/>
      <c r="AG675" s="10"/>
      <c r="AH675" s="10"/>
      <c r="AI675" s="10"/>
      <c r="AJ675" s="10"/>
      <c r="AK675" s="10"/>
      <c r="AL675" s="10"/>
      <c r="AM675" s="10"/>
      <c r="AN675" s="10"/>
      <c r="AO675" s="10"/>
      <c r="AP675" s="10"/>
      <c r="AQ675" s="10"/>
      <c r="AR675" s="10"/>
      <c r="AS675" s="10"/>
      <c r="AT675" s="10"/>
      <c r="AU675" s="10"/>
      <c r="AV675" s="10"/>
      <c r="AW675" s="10"/>
      <c r="AX675" s="10"/>
      <c r="AY675" s="11"/>
    </row>
    <row r="676" spans="2:51" ht="14.25" customHeight="1" x14ac:dyDescent="0.25">
      <c r="B676" s="10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  <c r="AA676" s="10"/>
      <c r="AB676" s="10"/>
      <c r="AC676" s="10"/>
      <c r="AD676" s="10"/>
      <c r="AE676" s="10"/>
      <c r="AF676" s="10"/>
      <c r="AG676" s="10"/>
      <c r="AH676" s="10"/>
      <c r="AI676" s="10"/>
      <c r="AJ676" s="10"/>
      <c r="AK676" s="10"/>
      <c r="AL676" s="10"/>
      <c r="AM676" s="10"/>
      <c r="AN676" s="10"/>
      <c r="AO676" s="10"/>
      <c r="AP676" s="10"/>
      <c r="AQ676" s="10"/>
      <c r="AR676" s="10"/>
      <c r="AS676" s="10"/>
      <c r="AT676" s="10"/>
      <c r="AU676" s="10"/>
      <c r="AV676" s="10"/>
      <c r="AW676" s="10"/>
      <c r="AX676" s="10"/>
      <c r="AY676" s="11"/>
    </row>
    <row r="677" spans="2:51" ht="14.25" customHeight="1" x14ac:dyDescent="0.25">
      <c r="B677" s="10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  <c r="AA677" s="10"/>
      <c r="AB677" s="10"/>
      <c r="AC677" s="10"/>
      <c r="AD677" s="10"/>
      <c r="AE677" s="10"/>
      <c r="AF677" s="10"/>
      <c r="AG677" s="10"/>
      <c r="AH677" s="10"/>
      <c r="AI677" s="10"/>
      <c r="AJ677" s="10"/>
      <c r="AK677" s="10"/>
      <c r="AL677" s="10"/>
      <c r="AM677" s="10"/>
      <c r="AN677" s="10"/>
      <c r="AO677" s="10"/>
      <c r="AP677" s="10"/>
      <c r="AQ677" s="10"/>
      <c r="AR677" s="10"/>
      <c r="AS677" s="10"/>
      <c r="AT677" s="10"/>
      <c r="AU677" s="10"/>
      <c r="AV677" s="10"/>
      <c r="AW677" s="10"/>
      <c r="AX677" s="10"/>
      <c r="AY677" s="11"/>
    </row>
    <row r="678" spans="2:51" ht="14.25" customHeight="1" x14ac:dyDescent="0.25">
      <c r="B678" s="10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  <c r="AA678" s="10"/>
      <c r="AB678" s="10"/>
      <c r="AC678" s="10"/>
      <c r="AD678" s="10"/>
      <c r="AE678" s="10"/>
      <c r="AF678" s="10"/>
      <c r="AG678" s="10"/>
      <c r="AH678" s="10"/>
      <c r="AI678" s="10"/>
      <c r="AJ678" s="10"/>
      <c r="AK678" s="10"/>
      <c r="AL678" s="10"/>
      <c r="AM678" s="10"/>
      <c r="AN678" s="10"/>
      <c r="AO678" s="10"/>
      <c r="AP678" s="10"/>
      <c r="AQ678" s="10"/>
      <c r="AR678" s="10"/>
      <c r="AS678" s="10"/>
      <c r="AT678" s="10"/>
      <c r="AU678" s="10"/>
      <c r="AV678" s="10"/>
      <c r="AW678" s="10"/>
      <c r="AX678" s="10"/>
      <c r="AY678" s="11"/>
    </row>
    <row r="679" spans="2:51" ht="14.25" customHeight="1" x14ac:dyDescent="0.25">
      <c r="B679" s="10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  <c r="AA679" s="10"/>
      <c r="AB679" s="10"/>
      <c r="AC679" s="10"/>
      <c r="AD679" s="10"/>
      <c r="AE679" s="10"/>
      <c r="AF679" s="10"/>
      <c r="AG679" s="10"/>
      <c r="AH679" s="10"/>
      <c r="AI679" s="10"/>
      <c r="AJ679" s="10"/>
      <c r="AK679" s="10"/>
      <c r="AL679" s="10"/>
      <c r="AM679" s="10"/>
      <c r="AN679" s="10"/>
      <c r="AO679" s="10"/>
      <c r="AP679" s="10"/>
      <c r="AQ679" s="10"/>
      <c r="AR679" s="10"/>
      <c r="AS679" s="10"/>
      <c r="AT679" s="10"/>
      <c r="AU679" s="10"/>
      <c r="AV679" s="10"/>
      <c r="AW679" s="10"/>
      <c r="AX679" s="10"/>
      <c r="AY679" s="11"/>
    </row>
    <row r="680" spans="2:51" ht="14.25" customHeight="1" x14ac:dyDescent="0.25">
      <c r="B680" s="10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  <c r="AA680" s="10"/>
      <c r="AB680" s="10"/>
      <c r="AC680" s="10"/>
      <c r="AD680" s="10"/>
      <c r="AE680" s="10"/>
      <c r="AF680" s="10"/>
      <c r="AG680" s="10"/>
      <c r="AH680" s="10"/>
      <c r="AI680" s="10"/>
      <c r="AJ680" s="10"/>
      <c r="AK680" s="10"/>
      <c r="AL680" s="10"/>
      <c r="AM680" s="10"/>
      <c r="AN680" s="10"/>
      <c r="AO680" s="10"/>
      <c r="AP680" s="10"/>
      <c r="AQ680" s="10"/>
      <c r="AR680" s="10"/>
      <c r="AS680" s="10"/>
      <c r="AT680" s="10"/>
      <c r="AU680" s="10"/>
      <c r="AV680" s="10"/>
      <c r="AW680" s="10"/>
      <c r="AX680" s="10"/>
      <c r="AY680" s="11"/>
    </row>
    <row r="681" spans="2:51" ht="14.25" customHeight="1" x14ac:dyDescent="0.25">
      <c r="B681" s="10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  <c r="AA681" s="10"/>
      <c r="AB681" s="10"/>
      <c r="AC681" s="10"/>
      <c r="AD681" s="10"/>
      <c r="AE681" s="10"/>
      <c r="AF681" s="10"/>
      <c r="AG681" s="10"/>
      <c r="AH681" s="10"/>
      <c r="AI681" s="10"/>
      <c r="AJ681" s="10"/>
      <c r="AK681" s="10"/>
      <c r="AL681" s="10"/>
      <c r="AM681" s="10"/>
      <c r="AN681" s="10"/>
      <c r="AO681" s="10"/>
      <c r="AP681" s="10"/>
      <c r="AQ681" s="10"/>
      <c r="AR681" s="10"/>
      <c r="AS681" s="10"/>
      <c r="AT681" s="10"/>
      <c r="AU681" s="10"/>
      <c r="AV681" s="10"/>
      <c r="AW681" s="10"/>
      <c r="AX681" s="10"/>
      <c r="AY681" s="11"/>
    </row>
    <row r="682" spans="2:51" ht="14.25" customHeight="1" x14ac:dyDescent="0.25">
      <c r="B682" s="10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  <c r="AA682" s="10"/>
      <c r="AB682" s="10"/>
      <c r="AC682" s="10"/>
      <c r="AD682" s="10"/>
      <c r="AE682" s="10"/>
      <c r="AF682" s="10"/>
      <c r="AG682" s="10"/>
      <c r="AH682" s="10"/>
      <c r="AI682" s="10"/>
      <c r="AJ682" s="10"/>
      <c r="AK682" s="10"/>
      <c r="AL682" s="10"/>
      <c r="AM682" s="10"/>
      <c r="AN682" s="10"/>
      <c r="AO682" s="10"/>
      <c r="AP682" s="10"/>
      <c r="AQ682" s="10"/>
      <c r="AR682" s="10"/>
      <c r="AS682" s="10"/>
      <c r="AT682" s="10"/>
      <c r="AU682" s="10"/>
      <c r="AV682" s="10"/>
      <c r="AW682" s="10"/>
      <c r="AX682" s="10"/>
      <c r="AY682" s="11"/>
    </row>
    <row r="683" spans="2:51" ht="14.25" customHeight="1" x14ac:dyDescent="0.25">
      <c r="B683" s="10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  <c r="AA683" s="10"/>
      <c r="AB683" s="10"/>
      <c r="AC683" s="10"/>
      <c r="AD683" s="10"/>
      <c r="AE683" s="10"/>
      <c r="AF683" s="10"/>
      <c r="AG683" s="10"/>
      <c r="AH683" s="10"/>
      <c r="AI683" s="10"/>
      <c r="AJ683" s="10"/>
      <c r="AK683" s="10"/>
      <c r="AL683" s="10"/>
      <c r="AM683" s="10"/>
      <c r="AN683" s="10"/>
      <c r="AO683" s="10"/>
      <c r="AP683" s="10"/>
      <c r="AQ683" s="10"/>
      <c r="AR683" s="10"/>
      <c r="AS683" s="10"/>
      <c r="AT683" s="10"/>
      <c r="AU683" s="10"/>
      <c r="AV683" s="10"/>
      <c r="AW683" s="10"/>
      <c r="AX683" s="10"/>
      <c r="AY683" s="11"/>
    </row>
    <row r="684" spans="2:51" ht="14.25" customHeight="1" x14ac:dyDescent="0.25">
      <c r="B684" s="10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  <c r="AA684" s="10"/>
      <c r="AB684" s="10"/>
      <c r="AC684" s="10"/>
      <c r="AD684" s="10"/>
      <c r="AE684" s="10"/>
      <c r="AF684" s="10"/>
      <c r="AG684" s="10"/>
      <c r="AH684" s="10"/>
      <c r="AI684" s="10"/>
      <c r="AJ684" s="10"/>
      <c r="AK684" s="10"/>
      <c r="AL684" s="10"/>
      <c r="AM684" s="10"/>
      <c r="AN684" s="10"/>
      <c r="AO684" s="10"/>
      <c r="AP684" s="10"/>
      <c r="AQ684" s="10"/>
      <c r="AR684" s="10"/>
      <c r="AS684" s="10"/>
      <c r="AT684" s="10"/>
      <c r="AU684" s="10"/>
      <c r="AV684" s="10"/>
      <c r="AW684" s="10"/>
      <c r="AX684" s="10"/>
      <c r="AY684" s="11"/>
    </row>
    <row r="685" spans="2:51" ht="14.25" customHeight="1" x14ac:dyDescent="0.25">
      <c r="B685" s="10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  <c r="AA685" s="10"/>
      <c r="AB685" s="10"/>
      <c r="AC685" s="10"/>
      <c r="AD685" s="10"/>
      <c r="AE685" s="10"/>
      <c r="AF685" s="10"/>
      <c r="AG685" s="10"/>
      <c r="AH685" s="10"/>
      <c r="AI685" s="10"/>
      <c r="AJ685" s="10"/>
      <c r="AK685" s="10"/>
      <c r="AL685" s="10"/>
      <c r="AM685" s="10"/>
      <c r="AN685" s="10"/>
      <c r="AO685" s="10"/>
      <c r="AP685" s="10"/>
      <c r="AQ685" s="10"/>
      <c r="AR685" s="10"/>
      <c r="AS685" s="10"/>
      <c r="AT685" s="10"/>
      <c r="AU685" s="10"/>
      <c r="AV685" s="10"/>
      <c r="AW685" s="10"/>
      <c r="AX685" s="10"/>
      <c r="AY685" s="11"/>
    </row>
    <row r="686" spans="2:51" ht="14.25" customHeight="1" x14ac:dyDescent="0.25">
      <c r="B686" s="10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  <c r="AA686" s="10"/>
      <c r="AB686" s="10"/>
      <c r="AC686" s="10"/>
      <c r="AD686" s="10"/>
      <c r="AE686" s="10"/>
      <c r="AF686" s="10"/>
      <c r="AG686" s="10"/>
      <c r="AH686" s="10"/>
      <c r="AI686" s="10"/>
      <c r="AJ686" s="10"/>
      <c r="AK686" s="10"/>
      <c r="AL686" s="10"/>
      <c r="AM686" s="10"/>
      <c r="AN686" s="10"/>
      <c r="AO686" s="10"/>
      <c r="AP686" s="10"/>
      <c r="AQ686" s="10"/>
      <c r="AR686" s="10"/>
      <c r="AS686" s="10"/>
      <c r="AT686" s="10"/>
      <c r="AU686" s="10"/>
      <c r="AV686" s="10"/>
      <c r="AW686" s="10"/>
      <c r="AX686" s="10"/>
      <c r="AY686" s="11"/>
    </row>
    <row r="687" spans="2:51" ht="14.25" customHeight="1" x14ac:dyDescent="0.25"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  <c r="AA687" s="10"/>
      <c r="AB687" s="10"/>
      <c r="AC687" s="10"/>
      <c r="AD687" s="10"/>
      <c r="AE687" s="10"/>
      <c r="AF687" s="10"/>
      <c r="AG687" s="10"/>
      <c r="AH687" s="10"/>
      <c r="AI687" s="10"/>
      <c r="AJ687" s="10"/>
      <c r="AK687" s="10"/>
      <c r="AL687" s="10"/>
      <c r="AM687" s="10"/>
      <c r="AN687" s="10"/>
      <c r="AO687" s="10"/>
      <c r="AP687" s="10"/>
      <c r="AQ687" s="10"/>
      <c r="AR687" s="10"/>
      <c r="AS687" s="10"/>
      <c r="AT687" s="10"/>
      <c r="AU687" s="10"/>
      <c r="AV687" s="10"/>
      <c r="AW687" s="10"/>
      <c r="AX687" s="10"/>
      <c r="AY687" s="11"/>
    </row>
    <row r="688" spans="2:51" ht="14.25" customHeight="1" x14ac:dyDescent="0.25">
      <c r="B688" s="10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  <c r="AA688" s="10"/>
      <c r="AB688" s="10"/>
      <c r="AC688" s="10"/>
      <c r="AD688" s="10"/>
      <c r="AE688" s="10"/>
      <c r="AF688" s="10"/>
      <c r="AG688" s="10"/>
      <c r="AH688" s="10"/>
      <c r="AI688" s="10"/>
      <c r="AJ688" s="10"/>
      <c r="AK688" s="10"/>
      <c r="AL688" s="10"/>
      <c r="AM688" s="10"/>
      <c r="AN688" s="10"/>
      <c r="AO688" s="10"/>
      <c r="AP688" s="10"/>
      <c r="AQ688" s="10"/>
      <c r="AR688" s="10"/>
      <c r="AS688" s="10"/>
      <c r="AT688" s="10"/>
      <c r="AU688" s="10"/>
      <c r="AV688" s="10"/>
      <c r="AW688" s="10"/>
      <c r="AX688" s="10"/>
      <c r="AY688" s="11"/>
    </row>
    <row r="689" spans="2:51" ht="14.25" customHeight="1" x14ac:dyDescent="0.25">
      <c r="B689" s="10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  <c r="AA689" s="10"/>
      <c r="AB689" s="10"/>
      <c r="AC689" s="10"/>
      <c r="AD689" s="10"/>
      <c r="AE689" s="10"/>
      <c r="AF689" s="10"/>
      <c r="AG689" s="10"/>
      <c r="AH689" s="10"/>
      <c r="AI689" s="10"/>
      <c r="AJ689" s="10"/>
      <c r="AK689" s="10"/>
      <c r="AL689" s="10"/>
      <c r="AM689" s="10"/>
      <c r="AN689" s="10"/>
      <c r="AO689" s="10"/>
      <c r="AP689" s="10"/>
      <c r="AQ689" s="10"/>
      <c r="AR689" s="10"/>
      <c r="AS689" s="10"/>
      <c r="AT689" s="10"/>
      <c r="AU689" s="10"/>
      <c r="AV689" s="10"/>
      <c r="AW689" s="10"/>
      <c r="AX689" s="10"/>
      <c r="AY689" s="11"/>
    </row>
    <row r="690" spans="2:51" ht="14.25" customHeight="1" x14ac:dyDescent="0.25">
      <c r="B690" s="10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  <c r="AA690" s="10"/>
      <c r="AB690" s="10"/>
      <c r="AC690" s="10"/>
      <c r="AD690" s="10"/>
      <c r="AE690" s="10"/>
      <c r="AF690" s="10"/>
      <c r="AG690" s="10"/>
      <c r="AH690" s="10"/>
      <c r="AI690" s="10"/>
      <c r="AJ690" s="10"/>
      <c r="AK690" s="10"/>
      <c r="AL690" s="10"/>
      <c r="AM690" s="10"/>
      <c r="AN690" s="10"/>
      <c r="AO690" s="10"/>
      <c r="AP690" s="10"/>
      <c r="AQ690" s="10"/>
      <c r="AR690" s="10"/>
      <c r="AS690" s="10"/>
      <c r="AT690" s="10"/>
      <c r="AU690" s="10"/>
      <c r="AV690" s="10"/>
      <c r="AW690" s="10"/>
      <c r="AX690" s="10"/>
      <c r="AY690" s="11"/>
    </row>
    <row r="691" spans="2:51" ht="14.25" customHeight="1" x14ac:dyDescent="0.25"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  <c r="AA691" s="10"/>
      <c r="AB691" s="10"/>
      <c r="AC691" s="10"/>
      <c r="AD691" s="10"/>
      <c r="AE691" s="10"/>
      <c r="AF691" s="10"/>
      <c r="AG691" s="10"/>
      <c r="AH691" s="10"/>
      <c r="AI691" s="10"/>
      <c r="AJ691" s="10"/>
      <c r="AK691" s="10"/>
      <c r="AL691" s="10"/>
      <c r="AM691" s="10"/>
      <c r="AN691" s="10"/>
      <c r="AO691" s="10"/>
      <c r="AP691" s="10"/>
      <c r="AQ691" s="10"/>
      <c r="AR691" s="10"/>
      <c r="AS691" s="10"/>
      <c r="AT691" s="10"/>
      <c r="AU691" s="10"/>
      <c r="AV691" s="10"/>
      <c r="AW691" s="10"/>
      <c r="AX691" s="10"/>
      <c r="AY691" s="11"/>
    </row>
    <row r="692" spans="2:51" ht="14.25" customHeight="1" x14ac:dyDescent="0.25">
      <c r="B692" s="10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  <c r="AA692" s="10"/>
      <c r="AB692" s="10"/>
      <c r="AC692" s="10"/>
      <c r="AD692" s="10"/>
      <c r="AE692" s="10"/>
      <c r="AF692" s="10"/>
      <c r="AG692" s="10"/>
      <c r="AH692" s="10"/>
      <c r="AI692" s="10"/>
      <c r="AJ692" s="10"/>
      <c r="AK692" s="10"/>
      <c r="AL692" s="10"/>
      <c r="AM692" s="10"/>
      <c r="AN692" s="10"/>
      <c r="AO692" s="10"/>
      <c r="AP692" s="10"/>
      <c r="AQ692" s="10"/>
      <c r="AR692" s="10"/>
      <c r="AS692" s="10"/>
      <c r="AT692" s="10"/>
      <c r="AU692" s="10"/>
      <c r="AV692" s="10"/>
      <c r="AW692" s="10"/>
      <c r="AX692" s="10"/>
      <c r="AY692" s="11"/>
    </row>
    <row r="693" spans="2:51" ht="14.25" customHeight="1" x14ac:dyDescent="0.25">
      <c r="B693" s="10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  <c r="AA693" s="10"/>
      <c r="AB693" s="10"/>
      <c r="AC693" s="10"/>
      <c r="AD693" s="10"/>
      <c r="AE693" s="10"/>
      <c r="AF693" s="10"/>
      <c r="AG693" s="10"/>
      <c r="AH693" s="10"/>
      <c r="AI693" s="10"/>
      <c r="AJ693" s="10"/>
      <c r="AK693" s="10"/>
      <c r="AL693" s="10"/>
      <c r="AM693" s="10"/>
      <c r="AN693" s="10"/>
      <c r="AO693" s="10"/>
      <c r="AP693" s="10"/>
      <c r="AQ693" s="10"/>
      <c r="AR693" s="10"/>
      <c r="AS693" s="10"/>
      <c r="AT693" s="10"/>
      <c r="AU693" s="10"/>
      <c r="AV693" s="10"/>
      <c r="AW693" s="10"/>
      <c r="AX693" s="10"/>
      <c r="AY693" s="11"/>
    </row>
    <row r="694" spans="2:51" ht="14.25" customHeight="1" x14ac:dyDescent="0.25">
      <c r="B694" s="10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  <c r="AA694" s="10"/>
      <c r="AB694" s="10"/>
      <c r="AC694" s="10"/>
      <c r="AD694" s="10"/>
      <c r="AE694" s="10"/>
      <c r="AF694" s="10"/>
      <c r="AG694" s="10"/>
      <c r="AH694" s="10"/>
      <c r="AI694" s="10"/>
      <c r="AJ694" s="10"/>
      <c r="AK694" s="10"/>
      <c r="AL694" s="10"/>
      <c r="AM694" s="10"/>
      <c r="AN694" s="10"/>
      <c r="AO694" s="10"/>
      <c r="AP694" s="10"/>
      <c r="AQ694" s="10"/>
      <c r="AR694" s="10"/>
      <c r="AS694" s="10"/>
      <c r="AT694" s="10"/>
      <c r="AU694" s="10"/>
      <c r="AV694" s="10"/>
      <c r="AW694" s="10"/>
      <c r="AX694" s="10"/>
      <c r="AY694" s="11"/>
    </row>
    <row r="695" spans="2:51" ht="14.25" customHeight="1" x14ac:dyDescent="0.25">
      <c r="B695" s="10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  <c r="AA695" s="10"/>
      <c r="AB695" s="10"/>
      <c r="AC695" s="10"/>
      <c r="AD695" s="10"/>
      <c r="AE695" s="10"/>
      <c r="AF695" s="10"/>
      <c r="AG695" s="10"/>
      <c r="AH695" s="10"/>
      <c r="AI695" s="10"/>
      <c r="AJ695" s="10"/>
      <c r="AK695" s="10"/>
      <c r="AL695" s="10"/>
      <c r="AM695" s="10"/>
      <c r="AN695" s="10"/>
      <c r="AO695" s="10"/>
      <c r="AP695" s="10"/>
      <c r="AQ695" s="10"/>
      <c r="AR695" s="10"/>
      <c r="AS695" s="10"/>
      <c r="AT695" s="10"/>
      <c r="AU695" s="10"/>
      <c r="AV695" s="10"/>
      <c r="AW695" s="10"/>
      <c r="AX695" s="10"/>
      <c r="AY695" s="11"/>
    </row>
    <row r="696" spans="2:51" ht="14.25" customHeight="1" x14ac:dyDescent="0.25">
      <c r="B696" s="10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  <c r="AA696" s="10"/>
      <c r="AB696" s="10"/>
      <c r="AC696" s="10"/>
      <c r="AD696" s="10"/>
      <c r="AE696" s="10"/>
      <c r="AF696" s="10"/>
      <c r="AG696" s="10"/>
      <c r="AH696" s="10"/>
      <c r="AI696" s="10"/>
      <c r="AJ696" s="10"/>
      <c r="AK696" s="10"/>
      <c r="AL696" s="10"/>
      <c r="AM696" s="10"/>
      <c r="AN696" s="10"/>
      <c r="AO696" s="10"/>
      <c r="AP696" s="10"/>
      <c r="AQ696" s="10"/>
      <c r="AR696" s="10"/>
      <c r="AS696" s="10"/>
      <c r="AT696" s="10"/>
      <c r="AU696" s="10"/>
      <c r="AV696" s="10"/>
      <c r="AW696" s="10"/>
      <c r="AX696" s="10"/>
      <c r="AY696" s="11"/>
    </row>
    <row r="697" spans="2:51" ht="14.25" customHeight="1" x14ac:dyDescent="0.25">
      <c r="B697" s="10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  <c r="AA697" s="10"/>
      <c r="AB697" s="10"/>
      <c r="AC697" s="10"/>
      <c r="AD697" s="10"/>
      <c r="AE697" s="10"/>
      <c r="AF697" s="10"/>
      <c r="AG697" s="10"/>
      <c r="AH697" s="10"/>
      <c r="AI697" s="10"/>
      <c r="AJ697" s="10"/>
      <c r="AK697" s="10"/>
      <c r="AL697" s="10"/>
      <c r="AM697" s="10"/>
      <c r="AN697" s="10"/>
      <c r="AO697" s="10"/>
      <c r="AP697" s="10"/>
      <c r="AQ697" s="10"/>
      <c r="AR697" s="10"/>
      <c r="AS697" s="10"/>
      <c r="AT697" s="10"/>
      <c r="AU697" s="10"/>
      <c r="AV697" s="10"/>
      <c r="AW697" s="10"/>
      <c r="AX697" s="10"/>
      <c r="AY697" s="11"/>
    </row>
    <row r="698" spans="2:51" ht="14.25" customHeight="1" x14ac:dyDescent="0.25">
      <c r="B698" s="10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  <c r="AA698" s="10"/>
      <c r="AB698" s="10"/>
      <c r="AC698" s="10"/>
      <c r="AD698" s="10"/>
      <c r="AE698" s="10"/>
      <c r="AF698" s="10"/>
      <c r="AG698" s="10"/>
      <c r="AH698" s="10"/>
      <c r="AI698" s="10"/>
      <c r="AJ698" s="10"/>
      <c r="AK698" s="10"/>
      <c r="AL698" s="10"/>
      <c r="AM698" s="10"/>
      <c r="AN698" s="10"/>
      <c r="AO698" s="10"/>
      <c r="AP698" s="10"/>
      <c r="AQ698" s="10"/>
      <c r="AR698" s="10"/>
      <c r="AS698" s="10"/>
      <c r="AT698" s="10"/>
      <c r="AU698" s="10"/>
      <c r="AV698" s="10"/>
      <c r="AW698" s="10"/>
      <c r="AX698" s="10"/>
      <c r="AY698" s="11"/>
    </row>
    <row r="699" spans="2:51" ht="14.25" customHeight="1" x14ac:dyDescent="0.25">
      <c r="B699" s="10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  <c r="AA699" s="10"/>
      <c r="AB699" s="10"/>
      <c r="AC699" s="10"/>
      <c r="AD699" s="10"/>
      <c r="AE699" s="10"/>
      <c r="AF699" s="10"/>
      <c r="AG699" s="10"/>
      <c r="AH699" s="10"/>
      <c r="AI699" s="10"/>
      <c r="AJ699" s="10"/>
      <c r="AK699" s="10"/>
      <c r="AL699" s="10"/>
      <c r="AM699" s="10"/>
      <c r="AN699" s="10"/>
      <c r="AO699" s="10"/>
      <c r="AP699" s="10"/>
      <c r="AQ699" s="10"/>
      <c r="AR699" s="10"/>
      <c r="AS699" s="10"/>
      <c r="AT699" s="10"/>
      <c r="AU699" s="10"/>
      <c r="AV699" s="10"/>
      <c r="AW699" s="10"/>
      <c r="AX699" s="10"/>
      <c r="AY699" s="11"/>
    </row>
    <row r="700" spans="2:51" ht="14.25" customHeight="1" x14ac:dyDescent="0.25">
      <c r="B700" s="10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  <c r="AA700" s="10"/>
      <c r="AB700" s="10"/>
      <c r="AC700" s="10"/>
      <c r="AD700" s="10"/>
      <c r="AE700" s="10"/>
      <c r="AF700" s="10"/>
      <c r="AG700" s="10"/>
      <c r="AH700" s="10"/>
      <c r="AI700" s="10"/>
      <c r="AJ700" s="10"/>
      <c r="AK700" s="10"/>
      <c r="AL700" s="10"/>
      <c r="AM700" s="10"/>
      <c r="AN700" s="10"/>
      <c r="AO700" s="10"/>
      <c r="AP700" s="10"/>
      <c r="AQ700" s="10"/>
      <c r="AR700" s="10"/>
      <c r="AS700" s="10"/>
      <c r="AT700" s="10"/>
      <c r="AU700" s="10"/>
      <c r="AV700" s="10"/>
      <c r="AW700" s="10"/>
      <c r="AX700" s="10"/>
      <c r="AY700" s="11"/>
    </row>
    <row r="701" spans="2:51" ht="14.25" customHeight="1" x14ac:dyDescent="0.25">
      <c r="B701" s="10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  <c r="AA701" s="10"/>
      <c r="AB701" s="10"/>
      <c r="AC701" s="10"/>
      <c r="AD701" s="10"/>
      <c r="AE701" s="10"/>
      <c r="AF701" s="10"/>
      <c r="AG701" s="10"/>
      <c r="AH701" s="10"/>
      <c r="AI701" s="10"/>
      <c r="AJ701" s="10"/>
      <c r="AK701" s="10"/>
      <c r="AL701" s="10"/>
      <c r="AM701" s="10"/>
      <c r="AN701" s="10"/>
      <c r="AO701" s="10"/>
      <c r="AP701" s="10"/>
      <c r="AQ701" s="10"/>
      <c r="AR701" s="10"/>
      <c r="AS701" s="10"/>
      <c r="AT701" s="10"/>
      <c r="AU701" s="10"/>
      <c r="AV701" s="10"/>
      <c r="AW701" s="10"/>
      <c r="AX701" s="10"/>
      <c r="AY701" s="11"/>
    </row>
    <row r="702" spans="2:51" ht="14.25" customHeight="1" x14ac:dyDescent="0.25">
      <c r="B702" s="10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  <c r="AA702" s="10"/>
      <c r="AB702" s="10"/>
      <c r="AC702" s="10"/>
      <c r="AD702" s="10"/>
      <c r="AE702" s="10"/>
      <c r="AF702" s="10"/>
      <c r="AG702" s="10"/>
      <c r="AH702" s="10"/>
      <c r="AI702" s="10"/>
      <c r="AJ702" s="10"/>
      <c r="AK702" s="10"/>
      <c r="AL702" s="10"/>
      <c r="AM702" s="10"/>
      <c r="AN702" s="10"/>
      <c r="AO702" s="10"/>
      <c r="AP702" s="10"/>
      <c r="AQ702" s="10"/>
      <c r="AR702" s="10"/>
      <c r="AS702" s="10"/>
      <c r="AT702" s="10"/>
      <c r="AU702" s="10"/>
      <c r="AV702" s="10"/>
      <c r="AW702" s="10"/>
      <c r="AX702" s="10"/>
      <c r="AY702" s="11"/>
    </row>
    <row r="703" spans="2:51" ht="14.25" customHeight="1" x14ac:dyDescent="0.25">
      <c r="B703" s="10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  <c r="AA703" s="10"/>
      <c r="AB703" s="10"/>
      <c r="AC703" s="10"/>
      <c r="AD703" s="10"/>
      <c r="AE703" s="10"/>
      <c r="AF703" s="10"/>
      <c r="AG703" s="10"/>
      <c r="AH703" s="10"/>
      <c r="AI703" s="10"/>
      <c r="AJ703" s="10"/>
      <c r="AK703" s="10"/>
      <c r="AL703" s="10"/>
      <c r="AM703" s="10"/>
      <c r="AN703" s="10"/>
      <c r="AO703" s="10"/>
      <c r="AP703" s="10"/>
      <c r="AQ703" s="10"/>
      <c r="AR703" s="10"/>
      <c r="AS703" s="10"/>
      <c r="AT703" s="10"/>
      <c r="AU703" s="10"/>
      <c r="AV703" s="10"/>
      <c r="AW703" s="10"/>
      <c r="AX703" s="10"/>
      <c r="AY703" s="11"/>
    </row>
    <row r="704" spans="2:51" ht="14.25" customHeight="1" x14ac:dyDescent="0.25">
      <c r="B704" s="10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  <c r="AA704" s="10"/>
      <c r="AB704" s="10"/>
      <c r="AC704" s="10"/>
      <c r="AD704" s="10"/>
      <c r="AE704" s="10"/>
      <c r="AF704" s="10"/>
      <c r="AG704" s="10"/>
      <c r="AH704" s="10"/>
      <c r="AI704" s="10"/>
      <c r="AJ704" s="10"/>
      <c r="AK704" s="10"/>
      <c r="AL704" s="10"/>
      <c r="AM704" s="10"/>
      <c r="AN704" s="10"/>
      <c r="AO704" s="10"/>
      <c r="AP704" s="10"/>
      <c r="AQ704" s="10"/>
      <c r="AR704" s="10"/>
      <c r="AS704" s="10"/>
      <c r="AT704" s="10"/>
      <c r="AU704" s="10"/>
      <c r="AV704" s="10"/>
      <c r="AW704" s="10"/>
      <c r="AX704" s="10"/>
      <c r="AY704" s="11"/>
    </row>
    <row r="705" spans="2:51" ht="14.25" customHeight="1" x14ac:dyDescent="0.25">
      <c r="B705" s="10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  <c r="AA705" s="10"/>
      <c r="AB705" s="10"/>
      <c r="AC705" s="10"/>
      <c r="AD705" s="10"/>
      <c r="AE705" s="10"/>
      <c r="AF705" s="10"/>
      <c r="AG705" s="10"/>
      <c r="AH705" s="10"/>
      <c r="AI705" s="10"/>
      <c r="AJ705" s="10"/>
      <c r="AK705" s="10"/>
      <c r="AL705" s="10"/>
      <c r="AM705" s="10"/>
      <c r="AN705" s="10"/>
      <c r="AO705" s="10"/>
      <c r="AP705" s="10"/>
      <c r="AQ705" s="10"/>
      <c r="AR705" s="10"/>
      <c r="AS705" s="10"/>
      <c r="AT705" s="10"/>
      <c r="AU705" s="10"/>
      <c r="AV705" s="10"/>
      <c r="AW705" s="10"/>
      <c r="AX705" s="10"/>
      <c r="AY705" s="11"/>
    </row>
    <row r="706" spans="2:51" ht="14.25" customHeight="1" x14ac:dyDescent="0.25">
      <c r="B706" s="10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  <c r="AA706" s="10"/>
      <c r="AB706" s="10"/>
      <c r="AC706" s="10"/>
      <c r="AD706" s="10"/>
      <c r="AE706" s="10"/>
      <c r="AF706" s="10"/>
      <c r="AG706" s="10"/>
      <c r="AH706" s="10"/>
      <c r="AI706" s="10"/>
      <c r="AJ706" s="10"/>
      <c r="AK706" s="10"/>
      <c r="AL706" s="10"/>
      <c r="AM706" s="10"/>
      <c r="AN706" s="10"/>
      <c r="AO706" s="10"/>
      <c r="AP706" s="10"/>
      <c r="AQ706" s="10"/>
      <c r="AR706" s="10"/>
      <c r="AS706" s="10"/>
      <c r="AT706" s="10"/>
      <c r="AU706" s="10"/>
      <c r="AV706" s="10"/>
      <c r="AW706" s="10"/>
      <c r="AX706" s="10"/>
      <c r="AY706" s="11"/>
    </row>
    <row r="707" spans="2:51" ht="14.25" customHeight="1" x14ac:dyDescent="0.25">
      <c r="B707" s="10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  <c r="AA707" s="10"/>
      <c r="AB707" s="10"/>
      <c r="AC707" s="10"/>
      <c r="AD707" s="10"/>
      <c r="AE707" s="10"/>
      <c r="AF707" s="10"/>
      <c r="AG707" s="10"/>
      <c r="AH707" s="10"/>
      <c r="AI707" s="10"/>
      <c r="AJ707" s="10"/>
      <c r="AK707" s="10"/>
      <c r="AL707" s="10"/>
      <c r="AM707" s="10"/>
      <c r="AN707" s="10"/>
      <c r="AO707" s="10"/>
      <c r="AP707" s="10"/>
      <c r="AQ707" s="10"/>
      <c r="AR707" s="10"/>
      <c r="AS707" s="10"/>
      <c r="AT707" s="10"/>
      <c r="AU707" s="10"/>
      <c r="AV707" s="10"/>
      <c r="AW707" s="10"/>
      <c r="AX707" s="10"/>
      <c r="AY707" s="11"/>
    </row>
    <row r="708" spans="2:51" ht="14.25" customHeight="1" x14ac:dyDescent="0.25">
      <c r="B708" s="10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  <c r="AA708" s="10"/>
      <c r="AB708" s="10"/>
      <c r="AC708" s="10"/>
      <c r="AD708" s="10"/>
      <c r="AE708" s="10"/>
      <c r="AF708" s="10"/>
      <c r="AG708" s="10"/>
      <c r="AH708" s="10"/>
      <c r="AI708" s="10"/>
      <c r="AJ708" s="10"/>
      <c r="AK708" s="10"/>
      <c r="AL708" s="10"/>
      <c r="AM708" s="10"/>
      <c r="AN708" s="10"/>
      <c r="AO708" s="10"/>
      <c r="AP708" s="10"/>
      <c r="AQ708" s="10"/>
      <c r="AR708" s="10"/>
      <c r="AS708" s="10"/>
      <c r="AT708" s="10"/>
      <c r="AU708" s="10"/>
      <c r="AV708" s="10"/>
      <c r="AW708" s="10"/>
      <c r="AX708" s="10"/>
      <c r="AY708" s="11"/>
    </row>
    <row r="709" spans="2:51" ht="14.25" customHeight="1" x14ac:dyDescent="0.25"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  <c r="AA709" s="10"/>
      <c r="AB709" s="10"/>
      <c r="AC709" s="10"/>
      <c r="AD709" s="10"/>
      <c r="AE709" s="10"/>
      <c r="AF709" s="10"/>
      <c r="AG709" s="10"/>
      <c r="AH709" s="10"/>
      <c r="AI709" s="10"/>
      <c r="AJ709" s="10"/>
      <c r="AK709" s="10"/>
      <c r="AL709" s="10"/>
      <c r="AM709" s="10"/>
      <c r="AN709" s="10"/>
      <c r="AO709" s="10"/>
      <c r="AP709" s="10"/>
      <c r="AQ709" s="10"/>
      <c r="AR709" s="10"/>
      <c r="AS709" s="10"/>
      <c r="AT709" s="10"/>
      <c r="AU709" s="10"/>
      <c r="AV709" s="10"/>
      <c r="AW709" s="10"/>
      <c r="AX709" s="10"/>
      <c r="AY709" s="11"/>
    </row>
    <row r="710" spans="2:51" ht="14.25" customHeight="1" x14ac:dyDescent="0.25">
      <c r="B710" s="10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  <c r="AA710" s="10"/>
      <c r="AB710" s="10"/>
      <c r="AC710" s="10"/>
      <c r="AD710" s="10"/>
      <c r="AE710" s="10"/>
      <c r="AF710" s="10"/>
      <c r="AG710" s="10"/>
      <c r="AH710" s="10"/>
      <c r="AI710" s="10"/>
      <c r="AJ710" s="10"/>
      <c r="AK710" s="10"/>
      <c r="AL710" s="10"/>
      <c r="AM710" s="10"/>
      <c r="AN710" s="10"/>
      <c r="AO710" s="10"/>
      <c r="AP710" s="10"/>
      <c r="AQ710" s="10"/>
      <c r="AR710" s="10"/>
      <c r="AS710" s="10"/>
      <c r="AT710" s="10"/>
      <c r="AU710" s="10"/>
      <c r="AV710" s="10"/>
      <c r="AW710" s="10"/>
      <c r="AX710" s="10"/>
      <c r="AY710" s="11"/>
    </row>
    <row r="711" spans="2:51" ht="14.25" customHeight="1" x14ac:dyDescent="0.25">
      <c r="B711" s="10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  <c r="AA711" s="10"/>
      <c r="AB711" s="10"/>
      <c r="AC711" s="10"/>
      <c r="AD711" s="10"/>
      <c r="AE711" s="10"/>
      <c r="AF711" s="10"/>
      <c r="AG711" s="10"/>
      <c r="AH711" s="10"/>
      <c r="AI711" s="10"/>
      <c r="AJ711" s="10"/>
      <c r="AK711" s="10"/>
      <c r="AL711" s="10"/>
      <c r="AM711" s="10"/>
      <c r="AN711" s="10"/>
      <c r="AO711" s="10"/>
      <c r="AP711" s="10"/>
      <c r="AQ711" s="10"/>
      <c r="AR711" s="10"/>
      <c r="AS711" s="10"/>
      <c r="AT711" s="10"/>
      <c r="AU711" s="10"/>
      <c r="AV711" s="10"/>
      <c r="AW711" s="10"/>
      <c r="AX711" s="10"/>
      <c r="AY711" s="11"/>
    </row>
    <row r="712" spans="2:51" ht="14.25" customHeight="1" x14ac:dyDescent="0.25">
      <c r="B712" s="10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  <c r="AA712" s="10"/>
      <c r="AB712" s="10"/>
      <c r="AC712" s="10"/>
      <c r="AD712" s="10"/>
      <c r="AE712" s="10"/>
      <c r="AF712" s="10"/>
      <c r="AG712" s="10"/>
      <c r="AH712" s="10"/>
      <c r="AI712" s="10"/>
      <c r="AJ712" s="10"/>
      <c r="AK712" s="10"/>
      <c r="AL712" s="10"/>
      <c r="AM712" s="10"/>
      <c r="AN712" s="10"/>
      <c r="AO712" s="10"/>
      <c r="AP712" s="10"/>
      <c r="AQ712" s="10"/>
      <c r="AR712" s="10"/>
      <c r="AS712" s="10"/>
      <c r="AT712" s="10"/>
      <c r="AU712" s="10"/>
      <c r="AV712" s="10"/>
      <c r="AW712" s="10"/>
      <c r="AX712" s="10"/>
      <c r="AY712" s="11"/>
    </row>
    <row r="713" spans="2:51" ht="14.25" customHeight="1" x14ac:dyDescent="0.25"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  <c r="AA713" s="10"/>
      <c r="AB713" s="10"/>
      <c r="AC713" s="10"/>
      <c r="AD713" s="10"/>
      <c r="AE713" s="10"/>
      <c r="AF713" s="10"/>
      <c r="AG713" s="10"/>
      <c r="AH713" s="10"/>
      <c r="AI713" s="10"/>
      <c r="AJ713" s="10"/>
      <c r="AK713" s="10"/>
      <c r="AL713" s="10"/>
      <c r="AM713" s="10"/>
      <c r="AN713" s="10"/>
      <c r="AO713" s="10"/>
      <c r="AP713" s="10"/>
      <c r="AQ713" s="10"/>
      <c r="AR713" s="10"/>
      <c r="AS713" s="10"/>
      <c r="AT713" s="10"/>
      <c r="AU713" s="10"/>
      <c r="AV713" s="10"/>
      <c r="AW713" s="10"/>
      <c r="AX713" s="10"/>
      <c r="AY713" s="11"/>
    </row>
    <row r="714" spans="2:51" ht="14.25" customHeight="1" x14ac:dyDescent="0.25">
      <c r="B714" s="10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  <c r="AA714" s="10"/>
      <c r="AB714" s="10"/>
      <c r="AC714" s="10"/>
      <c r="AD714" s="10"/>
      <c r="AE714" s="10"/>
      <c r="AF714" s="10"/>
      <c r="AG714" s="10"/>
      <c r="AH714" s="10"/>
      <c r="AI714" s="10"/>
      <c r="AJ714" s="10"/>
      <c r="AK714" s="10"/>
      <c r="AL714" s="10"/>
      <c r="AM714" s="10"/>
      <c r="AN714" s="10"/>
      <c r="AO714" s="10"/>
      <c r="AP714" s="10"/>
      <c r="AQ714" s="10"/>
      <c r="AR714" s="10"/>
      <c r="AS714" s="10"/>
      <c r="AT714" s="10"/>
      <c r="AU714" s="10"/>
      <c r="AV714" s="10"/>
      <c r="AW714" s="10"/>
      <c r="AX714" s="10"/>
      <c r="AY714" s="11"/>
    </row>
    <row r="715" spans="2:51" ht="14.25" customHeight="1" x14ac:dyDescent="0.25">
      <c r="B715" s="10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  <c r="AA715" s="10"/>
      <c r="AB715" s="10"/>
      <c r="AC715" s="10"/>
      <c r="AD715" s="10"/>
      <c r="AE715" s="10"/>
      <c r="AF715" s="10"/>
      <c r="AG715" s="10"/>
      <c r="AH715" s="10"/>
      <c r="AI715" s="10"/>
      <c r="AJ715" s="10"/>
      <c r="AK715" s="10"/>
      <c r="AL715" s="10"/>
      <c r="AM715" s="10"/>
      <c r="AN715" s="10"/>
      <c r="AO715" s="10"/>
      <c r="AP715" s="10"/>
      <c r="AQ715" s="10"/>
      <c r="AR715" s="10"/>
      <c r="AS715" s="10"/>
      <c r="AT715" s="10"/>
      <c r="AU715" s="10"/>
      <c r="AV715" s="10"/>
      <c r="AW715" s="10"/>
      <c r="AX715" s="10"/>
      <c r="AY715" s="11"/>
    </row>
    <row r="716" spans="2:51" ht="14.25" customHeight="1" x14ac:dyDescent="0.25">
      <c r="B716" s="10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  <c r="AA716" s="10"/>
      <c r="AB716" s="10"/>
      <c r="AC716" s="10"/>
      <c r="AD716" s="10"/>
      <c r="AE716" s="10"/>
      <c r="AF716" s="10"/>
      <c r="AG716" s="10"/>
      <c r="AH716" s="10"/>
      <c r="AI716" s="10"/>
      <c r="AJ716" s="10"/>
      <c r="AK716" s="10"/>
      <c r="AL716" s="10"/>
      <c r="AM716" s="10"/>
      <c r="AN716" s="10"/>
      <c r="AO716" s="10"/>
      <c r="AP716" s="10"/>
      <c r="AQ716" s="10"/>
      <c r="AR716" s="10"/>
      <c r="AS716" s="10"/>
      <c r="AT716" s="10"/>
      <c r="AU716" s="10"/>
      <c r="AV716" s="10"/>
      <c r="AW716" s="10"/>
      <c r="AX716" s="10"/>
      <c r="AY716" s="11"/>
    </row>
    <row r="717" spans="2:51" ht="14.25" customHeight="1" x14ac:dyDescent="0.25">
      <c r="B717" s="10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  <c r="AA717" s="10"/>
      <c r="AB717" s="10"/>
      <c r="AC717" s="10"/>
      <c r="AD717" s="10"/>
      <c r="AE717" s="10"/>
      <c r="AF717" s="10"/>
      <c r="AG717" s="10"/>
      <c r="AH717" s="10"/>
      <c r="AI717" s="10"/>
      <c r="AJ717" s="10"/>
      <c r="AK717" s="10"/>
      <c r="AL717" s="10"/>
      <c r="AM717" s="10"/>
      <c r="AN717" s="10"/>
      <c r="AO717" s="10"/>
      <c r="AP717" s="10"/>
      <c r="AQ717" s="10"/>
      <c r="AR717" s="10"/>
      <c r="AS717" s="10"/>
      <c r="AT717" s="10"/>
      <c r="AU717" s="10"/>
      <c r="AV717" s="10"/>
      <c r="AW717" s="10"/>
      <c r="AX717" s="10"/>
      <c r="AY717" s="11"/>
    </row>
    <row r="718" spans="2:51" ht="14.25" customHeight="1" x14ac:dyDescent="0.25">
      <c r="B718" s="10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  <c r="AA718" s="10"/>
      <c r="AB718" s="10"/>
      <c r="AC718" s="10"/>
      <c r="AD718" s="10"/>
      <c r="AE718" s="10"/>
      <c r="AF718" s="10"/>
      <c r="AG718" s="10"/>
      <c r="AH718" s="10"/>
      <c r="AI718" s="10"/>
      <c r="AJ718" s="10"/>
      <c r="AK718" s="10"/>
      <c r="AL718" s="10"/>
      <c r="AM718" s="10"/>
      <c r="AN718" s="10"/>
      <c r="AO718" s="10"/>
      <c r="AP718" s="10"/>
      <c r="AQ718" s="10"/>
      <c r="AR718" s="10"/>
      <c r="AS718" s="10"/>
      <c r="AT718" s="10"/>
      <c r="AU718" s="10"/>
      <c r="AV718" s="10"/>
      <c r="AW718" s="10"/>
      <c r="AX718" s="10"/>
      <c r="AY718" s="11"/>
    </row>
    <row r="719" spans="2:51" ht="14.25" customHeight="1" x14ac:dyDescent="0.25">
      <c r="B719" s="10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  <c r="AA719" s="10"/>
      <c r="AB719" s="10"/>
      <c r="AC719" s="10"/>
      <c r="AD719" s="10"/>
      <c r="AE719" s="10"/>
      <c r="AF719" s="10"/>
      <c r="AG719" s="10"/>
      <c r="AH719" s="10"/>
      <c r="AI719" s="10"/>
      <c r="AJ719" s="10"/>
      <c r="AK719" s="10"/>
      <c r="AL719" s="10"/>
      <c r="AM719" s="10"/>
      <c r="AN719" s="10"/>
      <c r="AO719" s="10"/>
      <c r="AP719" s="10"/>
      <c r="AQ719" s="10"/>
      <c r="AR719" s="10"/>
      <c r="AS719" s="10"/>
      <c r="AT719" s="10"/>
      <c r="AU719" s="10"/>
      <c r="AV719" s="10"/>
      <c r="AW719" s="10"/>
      <c r="AX719" s="10"/>
      <c r="AY719" s="11"/>
    </row>
    <row r="720" spans="2:51" ht="14.25" customHeight="1" x14ac:dyDescent="0.25">
      <c r="B720" s="10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  <c r="AA720" s="10"/>
      <c r="AB720" s="10"/>
      <c r="AC720" s="10"/>
      <c r="AD720" s="10"/>
      <c r="AE720" s="10"/>
      <c r="AF720" s="10"/>
      <c r="AG720" s="10"/>
      <c r="AH720" s="10"/>
      <c r="AI720" s="10"/>
      <c r="AJ720" s="10"/>
      <c r="AK720" s="10"/>
      <c r="AL720" s="10"/>
      <c r="AM720" s="10"/>
      <c r="AN720" s="10"/>
      <c r="AO720" s="10"/>
      <c r="AP720" s="10"/>
      <c r="AQ720" s="10"/>
      <c r="AR720" s="10"/>
      <c r="AS720" s="10"/>
      <c r="AT720" s="10"/>
      <c r="AU720" s="10"/>
      <c r="AV720" s="10"/>
      <c r="AW720" s="10"/>
      <c r="AX720" s="10"/>
      <c r="AY720" s="11"/>
    </row>
    <row r="721" spans="2:51" ht="14.25" customHeight="1" x14ac:dyDescent="0.25">
      <c r="B721" s="10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  <c r="AA721" s="10"/>
      <c r="AB721" s="10"/>
      <c r="AC721" s="10"/>
      <c r="AD721" s="10"/>
      <c r="AE721" s="10"/>
      <c r="AF721" s="10"/>
      <c r="AG721" s="10"/>
      <c r="AH721" s="10"/>
      <c r="AI721" s="10"/>
      <c r="AJ721" s="10"/>
      <c r="AK721" s="10"/>
      <c r="AL721" s="10"/>
      <c r="AM721" s="10"/>
      <c r="AN721" s="10"/>
      <c r="AO721" s="10"/>
      <c r="AP721" s="10"/>
      <c r="AQ721" s="10"/>
      <c r="AR721" s="10"/>
      <c r="AS721" s="10"/>
      <c r="AT721" s="10"/>
      <c r="AU721" s="10"/>
      <c r="AV721" s="10"/>
      <c r="AW721" s="10"/>
      <c r="AX721" s="10"/>
      <c r="AY721" s="11"/>
    </row>
    <row r="722" spans="2:51" ht="14.25" customHeight="1" x14ac:dyDescent="0.25">
      <c r="B722" s="10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  <c r="AA722" s="10"/>
      <c r="AB722" s="10"/>
      <c r="AC722" s="10"/>
      <c r="AD722" s="10"/>
      <c r="AE722" s="10"/>
      <c r="AF722" s="10"/>
      <c r="AG722" s="10"/>
      <c r="AH722" s="10"/>
      <c r="AI722" s="10"/>
      <c r="AJ722" s="10"/>
      <c r="AK722" s="10"/>
      <c r="AL722" s="10"/>
      <c r="AM722" s="10"/>
      <c r="AN722" s="10"/>
      <c r="AO722" s="10"/>
      <c r="AP722" s="10"/>
      <c r="AQ722" s="10"/>
      <c r="AR722" s="10"/>
      <c r="AS722" s="10"/>
      <c r="AT722" s="10"/>
      <c r="AU722" s="10"/>
      <c r="AV722" s="10"/>
      <c r="AW722" s="10"/>
      <c r="AX722" s="10"/>
      <c r="AY722" s="11"/>
    </row>
    <row r="723" spans="2:51" ht="14.25" customHeight="1" x14ac:dyDescent="0.25">
      <c r="B723" s="10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  <c r="AA723" s="10"/>
      <c r="AB723" s="10"/>
      <c r="AC723" s="10"/>
      <c r="AD723" s="10"/>
      <c r="AE723" s="10"/>
      <c r="AF723" s="10"/>
      <c r="AG723" s="10"/>
      <c r="AH723" s="10"/>
      <c r="AI723" s="10"/>
      <c r="AJ723" s="10"/>
      <c r="AK723" s="10"/>
      <c r="AL723" s="10"/>
      <c r="AM723" s="10"/>
      <c r="AN723" s="10"/>
      <c r="AO723" s="10"/>
      <c r="AP723" s="10"/>
      <c r="AQ723" s="10"/>
      <c r="AR723" s="10"/>
      <c r="AS723" s="10"/>
      <c r="AT723" s="10"/>
      <c r="AU723" s="10"/>
      <c r="AV723" s="10"/>
      <c r="AW723" s="10"/>
      <c r="AX723" s="10"/>
      <c r="AY723" s="11"/>
    </row>
    <row r="724" spans="2:51" ht="14.25" customHeight="1" x14ac:dyDescent="0.25">
      <c r="B724" s="10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  <c r="AA724" s="10"/>
      <c r="AB724" s="10"/>
      <c r="AC724" s="10"/>
      <c r="AD724" s="10"/>
      <c r="AE724" s="10"/>
      <c r="AF724" s="10"/>
      <c r="AG724" s="10"/>
      <c r="AH724" s="10"/>
      <c r="AI724" s="10"/>
      <c r="AJ724" s="10"/>
      <c r="AK724" s="10"/>
      <c r="AL724" s="10"/>
      <c r="AM724" s="10"/>
      <c r="AN724" s="10"/>
      <c r="AO724" s="10"/>
      <c r="AP724" s="10"/>
      <c r="AQ724" s="10"/>
      <c r="AR724" s="10"/>
      <c r="AS724" s="10"/>
      <c r="AT724" s="10"/>
      <c r="AU724" s="10"/>
      <c r="AV724" s="10"/>
      <c r="AW724" s="10"/>
      <c r="AX724" s="10"/>
      <c r="AY724" s="11"/>
    </row>
    <row r="725" spans="2:51" ht="14.25" customHeight="1" x14ac:dyDescent="0.25">
      <c r="B725" s="10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  <c r="AA725" s="10"/>
      <c r="AB725" s="10"/>
      <c r="AC725" s="10"/>
      <c r="AD725" s="10"/>
      <c r="AE725" s="10"/>
      <c r="AF725" s="10"/>
      <c r="AG725" s="10"/>
      <c r="AH725" s="10"/>
      <c r="AI725" s="10"/>
      <c r="AJ725" s="10"/>
      <c r="AK725" s="10"/>
      <c r="AL725" s="10"/>
      <c r="AM725" s="10"/>
      <c r="AN725" s="10"/>
      <c r="AO725" s="10"/>
      <c r="AP725" s="10"/>
      <c r="AQ725" s="10"/>
      <c r="AR725" s="10"/>
      <c r="AS725" s="10"/>
      <c r="AT725" s="10"/>
      <c r="AU725" s="10"/>
      <c r="AV725" s="10"/>
      <c r="AW725" s="10"/>
      <c r="AX725" s="10"/>
      <c r="AY725" s="11"/>
    </row>
    <row r="726" spans="2:51" ht="14.25" customHeight="1" x14ac:dyDescent="0.25">
      <c r="B726" s="10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  <c r="AA726" s="10"/>
      <c r="AB726" s="10"/>
      <c r="AC726" s="10"/>
      <c r="AD726" s="10"/>
      <c r="AE726" s="10"/>
      <c r="AF726" s="10"/>
      <c r="AG726" s="10"/>
      <c r="AH726" s="10"/>
      <c r="AI726" s="10"/>
      <c r="AJ726" s="10"/>
      <c r="AK726" s="10"/>
      <c r="AL726" s="10"/>
      <c r="AM726" s="10"/>
      <c r="AN726" s="10"/>
      <c r="AO726" s="10"/>
      <c r="AP726" s="10"/>
      <c r="AQ726" s="10"/>
      <c r="AR726" s="10"/>
      <c r="AS726" s="10"/>
      <c r="AT726" s="10"/>
      <c r="AU726" s="10"/>
      <c r="AV726" s="10"/>
      <c r="AW726" s="10"/>
      <c r="AX726" s="10"/>
      <c r="AY726" s="11"/>
    </row>
    <row r="727" spans="2:51" ht="14.25" customHeight="1" x14ac:dyDescent="0.25">
      <c r="B727" s="10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  <c r="AA727" s="10"/>
      <c r="AB727" s="10"/>
      <c r="AC727" s="10"/>
      <c r="AD727" s="10"/>
      <c r="AE727" s="10"/>
      <c r="AF727" s="10"/>
      <c r="AG727" s="10"/>
      <c r="AH727" s="10"/>
      <c r="AI727" s="10"/>
      <c r="AJ727" s="10"/>
      <c r="AK727" s="10"/>
      <c r="AL727" s="10"/>
      <c r="AM727" s="10"/>
      <c r="AN727" s="10"/>
      <c r="AO727" s="10"/>
      <c r="AP727" s="10"/>
      <c r="AQ727" s="10"/>
      <c r="AR727" s="10"/>
      <c r="AS727" s="10"/>
      <c r="AT727" s="10"/>
      <c r="AU727" s="10"/>
      <c r="AV727" s="10"/>
      <c r="AW727" s="10"/>
      <c r="AX727" s="10"/>
      <c r="AY727" s="11"/>
    </row>
    <row r="728" spans="2:51" ht="14.25" customHeight="1" x14ac:dyDescent="0.25">
      <c r="B728" s="10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  <c r="AA728" s="10"/>
      <c r="AB728" s="10"/>
      <c r="AC728" s="10"/>
      <c r="AD728" s="10"/>
      <c r="AE728" s="10"/>
      <c r="AF728" s="10"/>
      <c r="AG728" s="10"/>
      <c r="AH728" s="10"/>
      <c r="AI728" s="10"/>
      <c r="AJ728" s="10"/>
      <c r="AK728" s="10"/>
      <c r="AL728" s="10"/>
      <c r="AM728" s="10"/>
      <c r="AN728" s="10"/>
      <c r="AO728" s="10"/>
      <c r="AP728" s="10"/>
      <c r="AQ728" s="10"/>
      <c r="AR728" s="10"/>
      <c r="AS728" s="10"/>
      <c r="AT728" s="10"/>
      <c r="AU728" s="10"/>
      <c r="AV728" s="10"/>
      <c r="AW728" s="10"/>
      <c r="AX728" s="10"/>
      <c r="AY728" s="11"/>
    </row>
    <row r="729" spans="2:51" ht="14.25" customHeight="1" x14ac:dyDescent="0.25">
      <c r="B729" s="10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  <c r="AA729" s="10"/>
      <c r="AB729" s="10"/>
      <c r="AC729" s="10"/>
      <c r="AD729" s="10"/>
      <c r="AE729" s="10"/>
      <c r="AF729" s="10"/>
      <c r="AG729" s="10"/>
      <c r="AH729" s="10"/>
      <c r="AI729" s="10"/>
      <c r="AJ729" s="10"/>
      <c r="AK729" s="10"/>
      <c r="AL729" s="10"/>
      <c r="AM729" s="10"/>
      <c r="AN729" s="10"/>
      <c r="AO729" s="10"/>
      <c r="AP729" s="10"/>
      <c r="AQ729" s="10"/>
      <c r="AR729" s="10"/>
      <c r="AS729" s="10"/>
      <c r="AT729" s="10"/>
      <c r="AU729" s="10"/>
      <c r="AV729" s="10"/>
      <c r="AW729" s="10"/>
      <c r="AX729" s="10"/>
      <c r="AY729" s="11"/>
    </row>
    <row r="730" spans="2:51" ht="14.25" customHeight="1" x14ac:dyDescent="0.25">
      <c r="B730" s="10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  <c r="AA730" s="10"/>
      <c r="AB730" s="10"/>
      <c r="AC730" s="10"/>
      <c r="AD730" s="10"/>
      <c r="AE730" s="10"/>
      <c r="AF730" s="10"/>
      <c r="AG730" s="10"/>
      <c r="AH730" s="10"/>
      <c r="AI730" s="10"/>
      <c r="AJ730" s="10"/>
      <c r="AK730" s="10"/>
      <c r="AL730" s="10"/>
      <c r="AM730" s="10"/>
      <c r="AN730" s="10"/>
      <c r="AO730" s="10"/>
      <c r="AP730" s="10"/>
      <c r="AQ730" s="10"/>
      <c r="AR730" s="10"/>
      <c r="AS730" s="10"/>
      <c r="AT730" s="10"/>
      <c r="AU730" s="10"/>
      <c r="AV730" s="10"/>
      <c r="AW730" s="10"/>
      <c r="AX730" s="10"/>
      <c r="AY730" s="11"/>
    </row>
    <row r="731" spans="2:51" ht="14.25" customHeight="1" x14ac:dyDescent="0.25">
      <c r="B731" s="10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  <c r="AA731" s="10"/>
      <c r="AB731" s="10"/>
      <c r="AC731" s="10"/>
      <c r="AD731" s="10"/>
      <c r="AE731" s="10"/>
      <c r="AF731" s="10"/>
      <c r="AG731" s="10"/>
      <c r="AH731" s="10"/>
      <c r="AI731" s="10"/>
      <c r="AJ731" s="10"/>
      <c r="AK731" s="10"/>
      <c r="AL731" s="10"/>
      <c r="AM731" s="10"/>
      <c r="AN731" s="10"/>
      <c r="AO731" s="10"/>
      <c r="AP731" s="10"/>
      <c r="AQ731" s="10"/>
      <c r="AR731" s="10"/>
      <c r="AS731" s="10"/>
      <c r="AT731" s="10"/>
      <c r="AU731" s="10"/>
      <c r="AV731" s="10"/>
      <c r="AW731" s="10"/>
      <c r="AX731" s="10"/>
      <c r="AY731" s="11"/>
    </row>
    <row r="732" spans="2:51" ht="14.25" customHeight="1" x14ac:dyDescent="0.25">
      <c r="B732" s="10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  <c r="AA732" s="10"/>
      <c r="AB732" s="10"/>
      <c r="AC732" s="10"/>
      <c r="AD732" s="10"/>
      <c r="AE732" s="10"/>
      <c r="AF732" s="10"/>
      <c r="AG732" s="10"/>
      <c r="AH732" s="10"/>
      <c r="AI732" s="10"/>
      <c r="AJ732" s="10"/>
      <c r="AK732" s="10"/>
      <c r="AL732" s="10"/>
      <c r="AM732" s="10"/>
      <c r="AN732" s="10"/>
      <c r="AO732" s="10"/>
      <c r="AP732" s="10"/>
      <c r="AQ732" s="10"/>
      <c r="AR732" s="10"/>
      <c r="AS732" s="10"/>
      <c r="AT732" s="10"/>
      <c r="AU732" s="10"/>
      <c r="AV732" s="10"/>
      <c r="AW732" s="10"/>
      <c r="AX732" s="10"/>
      <c r="AY732" s="11"/>
    </row>
    <row r="733" spans="2:51" ht="14.25" customHeight="1" x14ac:dyDescent="0.25">
      <c r="B733" s="10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  <c r="AA733" s="10"/>
      <c r="AB733" s="10"/>
      <c r="AC733" s="10"/>
      <c r="AD733" s="10"/>
      <c r="AE733" s="10"/>
      <c r="AF733" s="10"/>
      <c r="AG733" s="10"/>
      <c r="AH733" s="10"/>
      <c r="AI733" s="10"/>
      <c r="AJ733" s="10"/>
      <c r="AK733" s="10"/>
      <c r="AL733" s="10"/>
      <c r="AM733" s="10"/>
      <c r="AN733" s="10"/>
      <c r="AO733" s="10"/>
      <c r="AP733" s="10"/>
      <c r="AQ733" s="10"/>
      <c r="AR733" s="10"/>
      <c r="AS733" s="10"/>
      <c r="AT733" s="10"/>
      <c r="AU733" s="10"/>
      <c r="AV733" s="10"/>
      <c r="AW733" s="10"/>
      <c r="AX733" s="10"/>
      <c r="AY733" s="11"/>
    </row>
    <row r="734" spans="2:51" ht="14.25" customHeight="1" x14ac:dyDescent="0.25">
      <c r="B734" s="10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  <c r="AA734" s="10"/>
      <c r="AB734" s="10"/>
      <c r="AC734" s="10"/>
      <c r="AD734" s="10"/>
      <c r="AE734" s="10"/>
      <c r="AF734" s="10"/>
      <c r="AG734" s="10"/>
      <c r="AH734" s="10"/>
      <c r="AI734" s="10"/>
      <c r="AJ734" s="10"/>
      <c r="AK734" s="10"/>
      <c r="AL734" s="10"/>
      <c r="AM734" s="10"/>
      <c r="AN734" s="10"/>
      <c r="AO734" s="10"/>
      <c r="AP734" s="10"/>
      <c r="AQ734" s="10"/>
      <c r="AR734" s="10"/>
      <c r="AS734" s="10"/>
      <c r="AT734" s="10"/>
      <c r="AU734" s="10"/>
      <c r="AV734" s="10"/>
      <c r="AW734" s="10"/>
      <c r="AX734" s="10"/>
      <c r="AY734" s="11"/>
    </row>
    <row r="735" spans="2:51" ht="14.25" customHeight="1" x14ac:dyDescent="0.25">
      <c r="B735" s="10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  <c r="AA735" s="10"/>
      <c r="AB735" s="10"/>
      <c r="AC735" s="10"/>
      <c r="AD735" s="10"/>
      <c r="AE735" s="10"/>
      <c r="AF735" s="10"/>
      <c r="AG735" s="10"/>
      <c r="AH735" s="10"/>
      <c r="AI735" s="10"/>
      <c r="AJ735" s="10"/>
      <c r="AK735" s="10"/>
      <c r="AL735" s="10"/>
      <c r="AM735" s="10"/>
      <c r="AN735" s="10"/>
      <c r="AO735" s="10"/>
      <c r="AP735" s="10"/>
      <c r="AQ735" s="10"/>
      <c r="AR735" s="10"/>
      <c r="AS735" s="10"/>
      <c r="AT735" s="10"/>
      <c r="AU735" s="10"/>
      <c r="AV735" s="10"/>
      <c r="AW735" s="10"/>
      <c r="AX735" s="10"/>
      <c r="AY735" s="11"/>
    </row>
    <row r="736" spans="2:51" ht="14.25" customHeight="1" x14ac:dyDescent="0.25">
      <c r="B736" s="10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  <c r="AA736" s="10"/>
      <c r="AB736" s="10"/>
      <c r="AC736" s="10"/>
      <c r="AD736" s="10"/>
      <c r="AE736" s="10"/>
      <c r="AF736" s="10"/>
      <c r="AG736" s="10"/>
      <c r="AH736" s="10"/>
      <c r="AI736" s="10"/>
      <c r="AJ736" s="10"/>
      <c r="AK736" s="10"/>
      <c r="AL736" s="10"/>
      <c r="AM736" s="10"/>
      <c r="AN736" s="10"/>
      <c r="AO736" s="10"/>
      <c r="AP736" s="10"/>
      <c r="AQ736" s="10"/>
      <c r="AR736" s="10"/>
      <c r="AS736" s="10"/>
      <c r="AT736" s="10"/>
      <c r="AU736" s="10"/>
      <c r="AV736" s="10"/>
      <c r="AW736" s="10"/>
      <c r="AX736" s="10"/>
      <c r="AY736" s="11"/>
    </row>
    <row r="737" spans="2:51" ht="14.25" customHeight="1" x14ac:dyDescent="0.25">
      <c r="B737" s="10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  <c r="AA737" s="10"/>
      <c r="AB737" s="10"/>
      <c r="AC737" s="10"/>
      <c r="AD737" s="10"/>
      <c r="AE737" s="10"/>
      <c r="AF737" s="10"/>
      <c r="AG737" s="10"/>
      <c r="AH737" s="10"/>
      <c r="AI737" s="10"/>
      <c r="AJ737" s="10"/>
      <c r="AK737" s="10"/>
      <c r="AL737" s="10"/>
      <c r="AM737" s="10"/>
      <c r="AN737" s="10"/>
      <c r="AO737" s="10"/>
      <c r="AP737" s="10"/>
      <c r="AQ737" s="10"/>
      <c r="AR737" s="10"/>
      <c r="AS737" s="10"/>
      <c r="AT737" s="10"/>
      <c r="AU737" s="10"/>
      <c r="AV737" s="10"/>
      <c r="AW737" s="10"/>
      <c r="AX737" s="10"/>
      <c r="AY737" s="11"/>
    </row>
    <row r="738" spans="2:51" ht="14.25" customHeight="1" x14ac:dyDescent="0.25">
      <c r="B738" s="10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  <c r="AA738" s="10"/>
      <c r="AB738" s="10"/>
      <c r="AC738" s="10"/>
      <c r="AD738" s="10"/>
      <c r="AE738" s="10"/>
      <c r="AF738" s="10"/>
      <c r="AG738" s="10"/>
      <c r="AH738" s="10"/>
      <c r="AI738" s="10"/>
      <c r="AJ738" s="10"/>
      <c r="AK738" s="10"/>
      <c r="AL738" s="10"/>
      <c r="AM738" s="10"/>
      <c r="AN738" s="10"/>
      <c r="AO738" s="10"/>
      <c r="AP738" s="10"/>
      <c r="AQ738" s="10"/>
      <c r="AR738" s="10"/>
      <c r="AS738" s="10"/>
      <c r="AT738" s="10"/>
      <c r="AU738" s="10"/>
      <c r="AV738" s="10"/>
      <c r="AW738" s="10"/>
      <c r="AX738" s="10"/>
      <c r="AY738" s="11"/>
    </row>
    <row r="739" spans="2:51" ht="14.25" customHeight="1" x14ac:dyDescent="0.25">
      <c r="B739" s="10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  <c r="AA739" s="10"/>
      <c r="AB739" s="10"/>
      <c r="AC739" s="10"/>
      <c r="AD739" s="10"/>
      <c r="AE739" s="10"/>
      <c r="AF739" s="10"/>
      <c r="AG739" s="10"/>
      <c r="AH739" s="10"/>
      <c r="AI739" s="10"/>
      <c r="AJ739" s="10"/>
      <c r="AK739" s="10"/>
      <c r="AL739" s="10"/>
      <c r="AM739" s="10"/>
      <c r="AN739" s="10"/>
      <c r="AO739" s="10"/>
      <c r="AP739" s="10"/>
      <c r="AQ739" s="10"/>
      <c r="AR739" s="10"/>
      <c r="AS739" s="10"/>
      <c r="AT739" s="10"/>
      <c r="AU739" s="10"/>
      <c r="AV739" s="10"/>
      <c r="AW739" s="10"/>
      <c r="AX739" s="10"/>
      <c r="AY739" s="11"/>
    </row>
    <row r="740" spans="2:51" ht="14.25" customHeight="1" x14ac:dyDescent="0.25">
      <c r="B740" s="10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  <c r="AA740" s="10"/>
      <c r="AB740" s="10"/>
      <c r="AC740" s="10"/>
      <c r="AD740" s="10"/>
      <c r="AE740" s="10"/>
      <c r="AF740" s="10"/>
      <c r="AG740" s="10"/>
      <c r="AH740" s="10"/>
      <c r="AI740" s="10"/>
      <c r="AJ740" s="10"/>
      <c r="AK740" s="10"/>
      <c r="AL740" s="10"/>
      <c r="AM740" s="10"/>
      <c r="AN740" s="10"/>
      <c r="AO740" s="10"/>
      <c r="AP740" s="10"/>
      <c r="AQ740" s="10"/>
      <c r="AR740" s="10"/>
      <c r="AS740" s="10"/>
      <c r="AT740" s="10"/>
      <c r="AU740" s="10"/>
      <c r="AV740" s="10"/>
      <c r="AW740" s="10"/>
      <c r="AX740" s="10"/>
      <c r="AY740" s="11"/>
    </row>
    <row r="741" spans="2:51" ht="14.25" customHeight="1" x14ac:dyDescent="0.25">
      <c r="B741" s="10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  <c r="AA741" s="10"/>
      <c r="AB741" s="10"/>
      <c r="AC741" s="10"/>
      <c r="AD741" s="10"/>
      <c r="AE741" s="10"/>
      <c r="AF741" s="10"/>
      <c r="AG741" s="10"/>
      <c r="AH741" s="10"/>
      <c r="AI741" s="10"/>
      <c r="AJ741" s="10"/>
      <c r="AK741" s="10"/>
      <c r="AL741" s="10"/>
      <c r="AM741" s="10"/>
      <c r="AN741" s="10"/>
      <c r="AO741" s="10"/>
      <c r="AP741" s="10"/>
      <c r="AQ741" s="10"/>
      <c r="AR741" s="10"/>
      <c r="AS741" s="10"/>
      <c r="AT741" s="10"/>
      <c r="AU741" s="10"/>
      <c r="AV741" s="10"/>
      <c r="AW741" s="10"/>
      <c r="AX741" s="10"/>
      <c r="AY741" s="11"/>
    </row>
    <row r="742" spans="2:51" ht="14.25" customHeight="1" x14ac:dyDescent="0.25">
      <c r="B742" s="10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  <c r="AA742" s="10"/>
      <c r="AB742" s="10"/>
      <c r="AC742" s="10"/>
      <c r="AD742" s="10"/>
      <c r="AE742" s="10"/>
      <c r="AF742" s="10"/>
      <c r="AG742" s="10"/>
      <c r="AH742" s="10"/>
      <c r="AI742" s="10"/>
      <c r="AJ742" s="10"/>
      <c r="AK742" s="10"/>
      <c r="AL742" s="10"/>
      <c r="AM742" s="10"/>
      <c r="AN742" s="10"/>
      <c r="AO742" s="10"/>
      <c r="AP742" s="10"/>
      <c r="AQ742" s="10"/>
      <c r="AR742" s="10"/>
      <c r="AS742" s="10"/>
      <c r="AT742" s="10"/>
      <c r="AU742" s="10"/>
      <c r="AV742" s="10"/>
      <c r="AW742" s="10"/>
      <c r="AX742" s="10"/>
      <c r="AY742" s="11"/>
    </row>
    <row r="743" spans="2:51" ht="14.25" customHeight="1" x14ac:dyDescent="0.25">
      <c r="B743" s="10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  <c r="AA743" s="10"/>
      <c r="AB743" s="10"/>
      <c r="AC743" s="10"/>
      <c r="AD743" s="10"/>
      <c r="AE743" s="10"/>
      <c r="AF743" s="10"/>
      <c r="AG743" s="10"/>
      <c r="AH743" s="10"/>
      <c r="AI743" s="10"/>
      <c r="AJ743" s="10"/>
      <c r="AK743" s="10"/>
      <c r="AL743" s="10"/>
      <c r="AM743" s="10"/>
      <c r="AN743" s="10"/>
      <c r="AO743" s="10"/>
      <c r="AP743" s="10"/>
      <c r="AQ743" s="10"/>
      <c r="AR743" s="10"/>
      <c r="AS743" s="10"/>
      <c r="AT743" s="10"/>
      <c r="AU743" s="10"/>
      <c r="AV743" s="10"/>
      <c r="AW743" s="10"/>
      <c r="AX743" s="10"/>
      <c r="AY743" s="11"/>
    </row>
    <row r="744" spans="2:51" ht="14.25" customHeight="1" x14ac:dyDescent="0.25">
      <c r="B744" s="10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  <c r="AA744" s="10"/>
      <c r="AB744" s="10"/>
      <c r="AC744" s="10"/>
      <c r="AD744" s="10"/>
      <c r="AE744" s="10"/>
      <c r="AF744" s="10"/>
      <c r="AG744" s="10"/>
      <c r="AH744" s="10"/>
      <c r="AI744" s="10"/>
      <c r="AJ744" s="10"/>
      <c r="AK744" s="10"/>
      <c r="AL744" s="10"/>
      <c r="AM744" s="10"/>
      <c r="AN744" s="10"/>
      <c r="AO744" s="10"/>
      <c r="AP744" s="10"/>
      <c r="AQ744" s="10"/>
      <c r="AR744" s="10"/>
      <c r="AS744" s="10"/>
      <c r="AT744" s="10"/>
      <c r="AU744" s="10"/>
      <c r="AV744" s="10"/>
      <c r="AW744" s="10"/>
      <c r="AX744" s="10"/>
      <c r="AY744" s="11"/>
    </row>
    <row r="745" spans="2:51" ht="14.25" customHeight="1" x14ac:dyDescent="0.25">
      <c r="B745" s="10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  <c r="AA745" s="10"/>
      <c r="AB745" s="10"/>
      <c r="AC745" s="10"/>
      <c r="AD745" s="10"/>
      <c r="AE745" s="10"/>
      <c r="AF745" s="10"/>
      <c r="AG745" s="10"/>
      <c r="AH745" s="10"/>
      <c r="AI745" s="10"/>
      <c r="AJ745" s="10"/>
      <c r="AK745" s="10"/>
      <c r="AL745" s="10"/>
      <c r="AM745" s="10"/>
      <c r="AN745" s="10"/>
      <c r="AO745" s="10"/>
      <c r="AP745" s="10"/>
      <c r="AQ745" s="10"/>
      <c r="AR745" s="10"/>
      <c r="AS745" s="10"/>
      <c r="AT745" s="10"/>
      <c r="AU745" s="10"/>
      <c r="AV745" s="10"/>
      <c r="AW745" s="10"/>
      <c r="AX745" s="10"/>
      <c r="AY745" s="11"/>
    </row>
    <row r="746" spans="2:51" ht="14.25" customHeight="1" x14ac:dyDescent="0.25">
      <c r="B746" s="10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  <c r="AA746" s="10"/>
      <c r="AB746" s="10"/>
      <c r="AC746" s="10"/>
      <c r="AD746" s="10"/>
      <c r="AE746" s="10"/>
      <c r="AF746" s="10"/>
      <c r="AG746" s="10"/>
      <c r="AH746" s="10"/>
      <c r="AI746" s="10"/>
      <c r="AJ746" s="10"/>
      <c r="AK746" s="10"/>
      <c r="AL746" s="10"/>
      <c r="AM746" s="10"/>
      <c r="AN746" s="10"/>
      <c r="AO746" s="10"/>
      <c r="AP746" s="10"/>
      <c r="AQ746" s="10"/>
      <c r="AR746" s="10"/>
      <c r="AS746" s="10"/>
      <c r="AT746" s="10"/>
      <c r="AU746" s="10"/>
      <c r="AV746" s="10"/>
      <c r="AW746" s="10"/>
      <c r="AX746" s="10"/>
      <c r="AY746" s="11"/>
    </row>
    <row r="747" spans="2:51" ht="14.25" customHeight="1" x14ac:dyDescent="0.25">
      <c r="B747" s="10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  <c r="AA747" s="10"/>
      <c r="AB747" s="10"/>
      <c r="AC747" s="10"/>
      <c r="AD747" s="10"/>
      <c r="AE747" s="10"/>
      <c r="AF747" s="10"/>
      <c r="AG747" s="10"/>
      <c r="AH747" s="10"/>
      <c r="AI747" s="10"/>
      <c r="AJ747" s="10"/>
      <c r="AK747" s="10"/>
      <c r="AL747" s="10"/>
      <c r="AM747" s="10"/>
      <c r="AN747" s="10"/>
      <c r="AO747" s="10"/>
      <c r="AP747" s="10"/>
      <c r="AQ747" s="10"/>
      <c r="AR747" s="10"/>
      <c r="AS747" s="10"/>
      <c r="AT747" s="10"/>
      <c r="AU747" s="10"/>
      <c r="AV747" s="10"/>
      <c r="AW747" s="10"/>
      <c r="AX747" s="10"/>
      <c r="AY747" s="11"/>
    </row>
    <row r="748" spans="2:51" ht="14.25" customHeight="1" x14ac:dyDescent="0.25">
      <c r="B748" s="10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  <c r="AA748" s="10"/>
      <c r="AB748" s="10"/>
      <c r="AC748" s="10"/>
      <c r="AD748" s="10"/>
      <c r="AE748" s="10"/>
      <c r="AF748" s="10"/>
      <c r="AG748" s="10"/>
      <c r="AH748" s="10"/>
      <c r="AI748" s="10"/>
      <c r="AJ748" s="10"/>
      <c r="AK748" s="10"/>
      <c r="AL748" s="10"/>
      <c r="AM748" s="10"/>
      <c r="AN748" s="10"/>
      <c r="AO748" s="10"/>
      <c r="AP748" s="10"/>
      <c r="AQ748" s="10"/>
      <c r="AR748" s="10"/>
      <c r="AS748" s="10"/>
      <c r="AT748" s="10"/>
      <c r="AU748" s="10"/>
      <c r="AV748" s="10"/>
      <c r="AW748" s="10"/>
      <c r="AX748" s="10"/>
      <c r="AY748" s="11"/>
    </row>
    <row r="749" spans="2:51" ht="14.25" customHeight="1" x14ac:dyDescent="0.25">
      <c r="B749" s="10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  <c r="AA749" s="10"/>
      <c r="AB749" s="10"/>
      <c r="AC749" s="10"/>
      <c r="AD749" s="10"/>
      <c r="AE749" s="10"/>
      <c r="AF749" s="10"/>
      <c r="AG749" s="10"/>
      <c r="AH749" s="10"/>
      <c r="AI749" s="10"/>
      <c r="AJ749" s="10"/>
      <c r="AK749" s="10"/>
      <c r="AL749" s="10"/>
      <c r="AM749" s="10"/>
      <c r="AN749" s="10"/>
      <c r="AO749" s="10"/>
      <c r="AP749" s="10"/>
      <c r="AQ749" s="10"/>
      <c r="AR749" s="10"/>
      <c r="AS749" s="10"/>
      <c r="AT749" s="10"/>
      <c r="AU749" s="10"/>
      <c r="AV749" s="10"/>
      <c r="AW749" s="10"/>
      <c r="AX749" s="10"/>
      <c r="AY749" s="11"/>
    </row>
    <row r="750" spans="2:51" ht="14.25" customHeight="1" x14ac:dyDescent="0.25">
      <c r="B750" s="10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  <c r="AA750" s="10"/>
      <c r="AB750" s="10"/>
      <c r="AC750" s="10"/>
      <c r="AD750" s="10"/>
      <c r="AE750" s="10"/>
      <c r="AF750" s="10"/>
      <c r="AG750" s="10"/>
      <c r="AH750" s="10"/>
      <c r="AI750" s="10"/>
      <c r="AJ750" s="10"/>
      <c r="AK750" s="10"/>
      <c r="AL750" s="10"/>
      <c r="AM750" s="10"/>
      <c r="AN750" s="10"/>
      <c r="AO750" s="10"/>
      <c r="AP750" s="10"/>
      <c r="AQ750" s="10"/>
      <c r="AR750" s="10"/>
      <c r="AS750" s="10"/>
      <c r="AT750" s="10"/>
      <c r="AU750" s="10"/>
      <c r="AV750" s="10"/>
      <c r="AW750" s="10"/>
      <c r="AX750" s="10"/>
      <c r="AY750" s="11"/>
    </row>
    <row r="751" spans="2:51" ht="14.25" customHeight="1" x14ac:dyDescent="0.25">
      <c r="B751" s="10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  <c r="AA751" s="10"/>
      <c r="AB751" s="10"/>
      <c r="AC751" s="10"/>
      <c r="AD751" s="10"/>
      <c r="AE751" s="10"/>
      <c r="AF751" s="10"/>
      <c r="AG751" s="10"/>
      <c r="AH751" s="10"/>
      <c r="AI751" s="10"/>
      <c r="AJ751" s="10"/>
      <c r="AK751" s="10"/>
      <c r="AL751" s="10"/>
      <c r="AM751" s="10"/>
      <c r="AN751" s="10"/>
      <c r="AO751" s="10"/>
      <c r="AP751" s="10"/>
      <c r="AQ751" s="10"/>
      <c r="AR751" s="10"/>
      <c r="AS751" s="10"/>
      <c r="AT751" s="10"/>
      <c r="AU751" s="10"/>
      <c r="AV751" s="10"/>
      <c r="AW751" s="10"/>
      <c r="AX751" s="10"/>
      <c r="AY751" s="11"/>
    </row>
    <row r="752" spans="2:51" ht="14.25" customHeight="1" x14ac:dyDescent="0.25">
      <c r="B752" s="10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  <c r="AA752" s="10"/>
      <c r="AB752" s="10"/>
      <c r="AC752" s="10"/>
      <c r="AD752" s="10"/>
      <c r="AE752" s="10"/>
      <c r="AF752" s="10"/>
      <c r="AG752" s="10"/>
      <c r="AH752" s="10"/>
      <c r="AI752" s="10"/>
      <c r="AJ752" s="10"/>
      <c r="AK752" s="10"/>
      <c r="AL752" s="10"/>
      <c r="AM752" s="10"/>
      <c r="AN752" s="10"/>
      <c r="AO752" s="10"/>
      <c r="AP752" s="10"/>
      <c r="AQ752" s="10"/>
      <c r="AR752" s="10"/>
      <c r="AS752" s="10"/>
      <c r="AT752" s="10"/>
      <c r="AU752" s="10"/>
      <c r="AV752" s="10"/>
      <c r="AW752" s="10"/>
      <c r="AX752" s="10"/>
      <c r="AY752" s="11"/>
    </row>
    <row r="753" spans="2:51" ht="14.25" customHeight="1" x14ac:dyDescent="0.25">
      <c r="B753" s="10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  <c r="AA753" s="10"/>
      <c r="AB753" s="10"/>
      <c r="AC753" s="10"/>
      <c r="AD753" s="10"/>
      <c r="AE753" s="10"/>
      <c r="AF753" s="10"/>
      <c r="AG753" s="10"/>
      <c r="AH753" s="10"/>
      <c r="AI753" s="10"/>
      <c r="AJ753" s="10"/>
      <c r="AK753" s="10"/>
      <c r="AL753" s="10"/>
      <c r="AM753" s="10"/>
      <c r="AN753" s="10"/>
      <c r="AO753" s="10"/>
      <c r="AP753" s="10"/>
      <c r="AQ753" s="10"/>
      <c r="AR753" s="10"/>
      <c r="AS753" s="10"/>
      <c r="AT753" s="10"/>
      <c r="AU753" s="10"/>
      <c r="AV753" s="10"/>
      <c r="AW753" s="10"/>
      <c r="AX753" s="10"/>
      <c r="AY753" s="11"/>
    </row>
    <row r="754" spans="2:51" ht="14.25" customHeight="1" x14ac:dyDescent="0.25">
      <c r="B754" s="10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  <c r="AA754" s="10"/>
      <c r="AB754" s="10"/>
      <c r="AC754" s="10"/>
      <c r="AD754" s="10"/>
      <c r="AE754" s="10"/>
      <c r="AF754" s="10"/>
      <c r="AG754" s="10"/>
      <c r="AH754" s="10"/>
      <c r="AI754" s="10"/>
      <c r="AJ754" s="10"/>
      <c r="AK754" s="10"/>
      <c r="AL754" s="10"/>
      <c r="AM754" s="10"/>
      <c r="AN754" s="10"/>
      <c r="AO754" s="10"/>
      <c r="AP754" s="10"/>
      <c r="AQ754" s="10"/>
      <c r="AR754" s="10"/>
      <c r="AS754" s="10"/>
      <c r="AT754" s="10"/>
      <c r="AU754" s="10"/>
      <c r="AV754" s="10"/>
      <c r="AW754" s="10"/>
      <c r="AX754" s="10"/>
      <c r="AY754" s="11"/>
    </row>
    <row r="755" spans="2:51" ht="14.25" customHeight="1" x14ac:dyDescent="0.25">
      <c r="B755" s="10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  <c r="AA755" s="10"/>
      <c r="AB755" s="10"/>
      <c r="AC755" s="10"/>
      <c r="AD755" s="10"/>
      <c r="AE755" s="10"/>
      <c r="AF755" s="10"/>
      <c r="AG755" s="10"/>
      <c r="AH755" s="10"/>
      <c r="AI755" s="10"/>
      <c r="AJ755" s="10"/>
      <c r="AK755" s="10"/>
      <c r="AL755" s="10"/>
      <c r="AM755" s="10"/>
      <c r="AN755" s="10"/>
      <c r="AO755" s="10"/>
      <c r="AP755" s="10"/>
      <c r="AQ755" s="10"/>
      <c r="AR755" s="10"/>
      <c r="AS755" s="10"/>
      <c r="AT755" s="10"/>
      <c r="AU755" s="10"/>
      <c r="AV755" s="10"/>
      <c r="AW755" s="10"/>
      <c r="AX755" s="10"/>
      <c r="AY755" s="11"/>
    </row>
    <row r="756" spans="2:51" ht="14.25" customHeight="1" x14ac:dyDescent="0.25">
      <c r="B756" s="10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  <c r="AA756" s="10"/>
      <c r="AB756" s="10"/>
      <c r="AC756" s="10"/>
      <c r="AD756" s="10"/>
      <c r="AE756" s="10"/>
      <c r="AF756" s="10"/>
      <c r="AG756" s="10"/>
      <c r="AH756" s="10"/>
      <c r="AI756" s="10"/>
      <c r="AJ756" s="10"/>
      <c r="AK756" s="10"/>
      <c r="AL756" s="10"/>
      <c r="AM756" s="10"/>
      <c r="AN756" s="10"/>
      <c r="AO756" s="10"/>
      <c r="AP756" s="10"/>
      <c r="AQ756" s="10"/>
      <c r="AR756" s="10"/>
      <c r="AS756" s="10"/>
      <c r="AT756" s="10"/>
      <c r="AU756" s="10"/>
      <c r="AV756" s="10"/>
      <c r="AW756" s="10"/>
      <c r="AX756" s="10"/>
      <c r="AY756" s="11"/>
    </row>
    <row r="757" spans="2:51" ht="14.25" customHeight="1" x14ac:dyDescent="0.25">
      <c r="B757" s="10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  <c r="AA757" s="10"/>
      <c r="AB757" s="10"/>
      <c r="AC757" s="10"/>
      <c r="AD757" s="10"/>
      <c r="AE757" s="10"/>
      <c r="AF757" s="10"/>
      <c r="AG757" s="10"/>
      <c r="AH757" s="10"/>
      <c r="AI757" s="10"/>
      <c r="AJ757" s="10"/>
      <c r="AK757" s="10"/>
      <c r="AL757" s="10"/>
      <c r="AM757" s="10"/>
      <c r="AN757" s="10"/>
      <c r="AO757" s="10"/>
      <c r="AP757" s="10"/>
      <c r="AQ757" s="10"/>
      <c r="AR757" s="10"/>
      <c r="AS757" s="10"/>
      <c r="AT757" s="10"/>
      <c r="AU757" s="10"/>
      <c r="AV757" s="10"/>
      <c r="AW757" s="10"/>
      <c r="AX757" s="10"/>
      <c r="AY757" s="11"/>
    </row>
    <row r="758" spans="2:51" ht="14.25" customHeight="1" x14ac:dyDescent="0.25">
      <c r="B758" s="10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  <c r="AA758" s="10"/>
      <c r="AB758" s="10"/>
      <c r="AC758" s="10"/>
      <c r="AD758" s="10"/>
      <c r="AE758" s="10"/>
      <c r="AF758" s="10"/>
      <c r="AG758" s="10"/>
      <c r="AH758" s="10"/>
      <c r="AI758" s="10"/>
      <c r="AJ758" s="10"/>
      <c r="AK758" s="10"/>
      <c r="AL758" s="10"/>
      <c r="AM758" s="10"/>
      <c r="AN758" s="10"/>
      <c r="AO758" s="10"/>
      <c r="AP758" s="10"/>
      <c r="AQ758" s="10"/>
      <c r="AR758" s="10"/>
      <c r="AS758" s="10"/>
      <c r="AT758" s="10"/>
      <c r="AU758" s="10"/>
      <c r="AV758" s="10"/>
      <c r="AW758" s="10"/>
      <c r="AX758" s="10"/>
      <c r="AY758" s="11"/>
    </row>
    <row r="759" spans="2:51" ht="14.25" customHeight="1" x14ac:dyDescent="0.25">
      <c r="B759" s="10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  <c r="AA759" s="10"/>
      <c r="AB759" s="10"/>
      <c r="AC759" s="10"/>
      <c r="AD759" s="10"/>
      <c r="AE759" s="10"/>
      <c r="AF759" s="10"/>
      <c r="AG759" s="10"/>
      <c r="AH759" s="10"/>
      <c r="AI759" s="10"/>
      <c r="AJ759" s="10"/>
      <c r="AK759" s="10"/>
      <c r="AL759" s="10"/>
      <c r="AM759" s="10"/>
      <c r="AN759" s="10"/>
      <c r="AO759" s="10"/>
      <c r="AP759" s="10"/>
      <c r="AQ759" s="10"/>
      <c r="AR759" s="10"/>
      <c r="AS759" s="10"/>
      <c r="AT759" s="10"/>
      <c r="AU759" s="10"/>
      <c r="AV759" s="10"/>
      <c r="AW759" s="10"/>
      <c r="AX759" s="10"/>
      <c r="AY759" s="11"/>
    </row>
    <row r="760" spans="2:51" ht="14.25" customHeight="1" x14ac:dyDescent="0.25">
      <c r="B760" s="10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  <c r="AA760" s="10"/>
      <c r="AB760" s="10"/>
      <c r="AC760" s="10"/>
      <c r="AD760" s="10"/>
      <c r="AE760" s="10"/>
      <c r="AF760" s="10"/>
      <c r="AG760" s="10"/>
      <c r="AH760" s="10"/>
      <c r="AI760" s="10"/>
      <c r="AJ760" s="10"/>
      <c r="AK760" s="10"/>
      <c r="AL760" s="10"/>
      <c r="AM760" s="10"/>
      <c r="AN760" s="10"/>
      <c r="AO760" s="10"/>
      <c r="AP760" s="10"/>
      <c r="AQ760" s="10"/>
      <c r="AR760" s="10"/>
      <c r="AS760" s="10"/>
      <c r="AT760" s="10"/>
      <c r="AU760" s="10"/>
      <c r="AV760" s="10"/>
      <c r="AW760" s="10"/>
      <c r="AX760" s="10"/>
      <c r="AY760" s="11"/>
    </row>
    <row r="761" spans="2:51" ht="14.25" customHeight="1" x14ac:dyDescent="0.25">
      <c r="B761" s="10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  <c r="AA761" s="10"/>
      <c r="AB761" s="10"/>
      <c r="AC761" s="10"/>
      <c r="AD761" s="10"/>
      <c r="AE761" s="10"/>
      <c r="AF761" s="10"/>
      <c r="AG761" s="10"/>
      <c r="AH761" s="10"/>
      <c r="AI761" s="10"/>
      <c r="AJ761" s="10"/>
      <c r="AK761" s="10"/>
      <c r="AL761" s="10"/>
      <c r="AM761" s="10"/>
      <c r="AN761" s="10"/>
      <c r="AO761" s="10"/>
      <c r="AP761" s="10"/>
      <c r="AQ761" s="10"/>
      <c r="AR761" s="10"/>
      <c r="AS761" s="10"/>
      <c r="AT761" s="10"/>
      <c r="AU761" s="10"/>
      <c r="AV761" s="10"/>
      <c r="AW761" s="10"/>
      <c r="AX761" s="10"/>
      <c r="AY761" s="11"/>
    </row>
  </sheetData>
  <mergeCells count="132">
    <mergeCell ref="B70:J70"/>
    <mergeCell ref="B71:J71"/>
    <mergeCell ref="B72:J72"/>
    <mergeCell ref="B60:G60"/>
    <mergeCell ref="B69:J69"/>
    <mergeCell ref="B1:G1"/>
    <mergeCell ref="B2:G2"/>
    <mergeCell ref="B3:G3"/>
    <mergeCell ref="B4:G4"/>
    <mergeCell ref="A119:G119"/>
    <mergeCell ref="A122:B122"/>
    <mergeCell ref="A126:B126"/>
    <mergeCell ref="A132:B132"/>
    <mergeCell ref="A135:B135"/>
    <mergeCell ref="A136:B136"/>
    <mergeCell ref="A116:G116"/>
    <mergeCell ref="A117:G117"/>
    <mergeCell ref="A118:G118"/>
    <mergeCell ref="A233:E233"/>
    <mergeCell ref="B235:E235"/>
    <mergeCell ref="C236:E236"/>
    <mergeCell ref="C237:E237"/>
    <mergeCell ref="A162:H162"/>
    <mergeCell ref="A163:D163"/>
    <mergeCell ref="A215:H217"/>
    <mergeCell ref="A140:B140"/>
    <mergeCell ref="A146:B146"/>
    <mergeCell ref="A149:B149"/>
    <mergeCell ref="A159:H159"/>
    <mergeCell ref="A160:H160"/>
    <mergeCell ref="A161:H161"/>
    <mergeCell ref="C244:E244"/>
    <mergeCell ref="C245:E245"/>
    <mergeCell ref="B246:E246"/>
    <mergeCell ref="C247:E247"/>
    <mergeCell ref="C248:E248"/>
    <mergeCell ref="C249:E249"/>
    <mergeCell ref="C238:E238"/>
    <mergeCell ref="C239:E239"/>
    <mergeCell ref="C240:E240"/>
    <mergeCell ref="C241:E241"/>
    <mergeCell ref="C242:E242"/>
    <mergeCell ref="C243:E243"/>
    <mergeCell ref="C266:E266"/>
    <mergeCell ref="C267:E267"/>
    <mergeCell ref="C256:E256"/>
    <mergeCell ref="C257:E257"/>
    <mergeCell ref="C258:E258"/>
    <mergeCell ref="C259:E259"/>
    <mergeCell ref="C260:E260"/>
    <mergeCell ref="C261:E261"/>
    <mergeCell ref="C250:E250"/>
    <mergeCell ref="C251:E251"/>
    <mergeCell ref="C252:E252"/>
    <mergeCell ref="C253:E253"/>
    <mergeCell ref="C254:E254"/>
    <mergeCell ref="C255:E255"/>
    <mergeCell ref="B434:F434"/>
    <mergeCell ref="B435:F435"/>
    <mergeCell ref="B387:H387"/>
    <mergeCell ref="B388:H388"/>
    <mergeCell ref="B389:H389"/>
    <mergeCell ref="B390:H390"/>
    <mergeCell ref="A357:H357"/>
    <mergeCell ref="B290:G290"/>
    <mergeCell ref="B280:E280"/>
    <mergeCell ref="C281:E281"/>
    <mergeCell ref="C282:E282"/>
    <mergeCell ref="C283:E283"/>
    <mergeCell ref="C284:E284"/>
    <mergeCell ref="B459:F459"/>
    <mergeCell ref="B479:F479"/>
    <mergeCell ref="B480:F480"/>
    <mergeCell ref="B481:F481"/>
    <mergeCell ref="B482:F482"/>
    <mergeCell ref="B484:C484"/>
    <mergeCell ref="B436:F436"/>
    <mergeCell ref="B437:F437"/>
    <mergeCell ref="B439:B440"/>
    <mergeCell ref="C439:D439"/>
    <mergeCell ref="C440:D440"/>
    <mergeCell ref="B441:F441"/>
    <mergeCell ref="B491:C491"/>
    <mergeCell ref="B492:C492"/>
    <mergeCell ref="B493:C493"/>
    <mergeCell ref="B494:C494"/>
    <mergeCell ref="B495:C495"/>
    <mergeCell ref="B496:C496"/>
    <mergeCell ref="B485:F485"/>
    <mergeCell ref="B486:C486"/>
    <mergeCell ref="B487:C487"/>
    <mergeCell ref="B488:C488"/>
    <mergeCell ref="B489:C489"/>
    <mergeCell ref="B490:C490"/>
    <mergeCell ref="B510:C510"/>
    <mergeCell ref="B512:C512"/>
    <mergeCell ref="B504:C504"/>
    <mergeCell ref="B505:C505"/>
    <mergeCell ref="B506:C506"/>
    <mergeCell ref="B507:C507"/>
    <mergeCell ref="B508:C508"/>
    <mergeCell ref="B509:C509"/>
    <mergeCell ref="B497:C497"/>
    <mergeCell ref="B498:C498"/>
    <mergeCell ref="B499:C499"/>
    <mergeCell ref="B501:F501"/>
    <mergeCell ref="B502:C502"/>
    <mergeCell ref="B503:C503"/>
    <mergeCell ref="A304:D304"/>
    <mergeCell ref="A305:D305"/>
    <mergeCell ref="A348:D348"/>
    <mergeCell ref="A354:H354"/>
    <mergeCell ref="A355:H355"/>
    <mergeCell ref="A356:H356"/>
    <mergeCell ref="B228:G228"/>
    <mergeCell ref="B229:G229"/>
    <mergeCell ref="B230:G230"/>
    <mergeCell ref="B231:G231"/>
    <mergeCell ref="A302:D302"/>
    <mergeCell ref="A303:D303"/>
    <mergeCell ref="B275:E275"/>
    <mergeCell ref="C276:E276"/>
    <mergeCell ref="C277:E277"/>
    <mergeCell ref="C278:E278"/>
    <mergeCell ref="C279:E279"/>
    <mergeCell ref="C268:E268"/>
    <mergeCell ref="B269:E269"/>
    <mergeCell ref="C270:E270"/>
    <mergeCell ref="C271:E271"/>
    <mergeCell ref="C272:E272"/>
    <mergeCell ref="C262:E262"/>
    <mergeCell ref="B265:E265"/>
  </mergeCells>
  <conditionalFormatting sqref="A307:D346">
    <cfRule type="containsBlanks" dxfId="10" priority="2">
      <formula>LEN(TRIM(A307))=0</formula>
    </cfRule>
  </conditionalFormatting>
  <conditionalFormatting sqref="F237:G245">
    <cfRule type="cellIs" dxfId="9" priority="9" operator="equal">
      <formula>0</formula>
    </cfRule>
  </conditionalFormatting>
  <conditionalFormatting sqref="F247:G262">
    <cfRule type="cellIs" dxfId="8" priority="7" operator="equal">
      <formula>0</formula>
    </cfRule>
  </conditionalFormatting>
  <conditionalFormatting sqref="F266:G268">
    <cfRule type="cellIs" dxfId="7" priority="6" operator="equal">
      <formula>0</formula>
    </cfRule>
  </conditionalFormatting>
  <conditionalFormatting sqref="F270:G272">
    <cfRule type="cellIs" dxfId="6" priority="5" operator="equal">
      <formula>0</formula>
    </cfRule>
  </conditionalFormatting>
  <conditionalFormatting sqref="F277:G279">
    <cfRule type="cellIs" dxfId="5" priority="4" operator="equal">
      <formula>0</formula>
    </cfRule>
  </conditionalFormatting>
  <conditionalFormatting sqref="F282:G284">
    <cfRule type="cellIs" dxfId="4" priority="3" operator="equal">
      <formula>0</formula>
    </cfRule>
  </conditionalFormatting>
  <conditionalFormatting sqref="F236:K236">
    <cfRule type="cellIs" dxfId="3" priority="8" operator="equal">
      <formula>0</formula>
    </cfRule>
  </conditionalFormatting>
  <conditionalFormatting sqref="H287">
    <cfRule type="cellIs" dxfId="2" priority="10" operator="equal">
      <formula>0</formula>
    </cfRule>
  </conditionalFormatting>
  <dataValidations count="2">
    <dataValidation type="decimal" allowBlank="1" showErrorMessage="1" sqref="C123:C125 E127 C128:D131 F133:F134 C137:C139 C141 E141 C142:E142 C143:C145 E143:E145 C147:C148 F147:F148 E129 F166:G172 F174:G182 F185:G192 F194:G199 F202:G204 F206:G210 F212:G213 F276:G276 F281:G281" xr:uid="{7463F9E9-FADD-4AD5-BCFB-510AFE8F963E}">
      <formula1>-20000000000</formula1>
      <formula2>20000000000</formula2>
    </dataValidation>
    <dataValidation type="decimal" operator="greaterThanOrEqual" allowBlank="1" showErrorMessage="1" sqref="F236:K236 F237:G245 H287 F247:G262 F266:G268 F270:G272 F277:G279 F282:G284 D345 D309 D311 D313 D315 D317 D319 D321 D323 D325 D327 D329 D331 D333 D335 D337 D339 D341 D343 D307" xr:uid="{0EC40D14-2E03-4E0B-8EF4-8C7E4390BE4F}">
      <formula1>0</formula1>
    </dataValidation>
  </dataValidations>
  <printOptions horizontalCentered="1"/>
  <pageMargins left="0.39370078740157483" right="0.19685039370078741" top="0.59055118110236227" bottom="0.19685039370078741" header="0" footer="0"/>
  <pageSetup scale="65" orientation="portrait" r:id="rId1"/>
  <headerFooter>
    <oddFooter>&amp;REstado de Actividades Página &amp;P de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24B09A-9813-4915-92C4-D9B7664B3520}">
  <dimension ref="A2:AR372"/>
  <sheetViews>
    <sheetView showGridLines="0" workbookViewId="0">
      <selection activeCell="G43" sqref="G43"/>
    </sheetView>
  </sheetViews>
  <sheetFormatPr baseColWidth="10" defaultRowHeight="15.75" x14ac:dyDescent="0.25"/>
  <cols>
    <col min="1" max="1" width="33.140625" style="30" customWidth="1"/>
    <col min="2" max="2" width="35.85546875" style="30" customWidth="1"/>
    <col min="3" max="8" width="18.5703125" style="30" customWidth="1"/>
    <col min="9" max="9" width="11.7109375" style="30" bestFit="1" customWidth="1"/>
    <col min="10" max="10" width="23" style="30" bestFit="1" customWidth="1"/>
    <col min="11" max="12" width="24.42578125" style="30" bestFit="1" customWidth="1"/>
    <col min="13" max="13" width="18.28515625" style="30" bestFit="1" customWidth="1"/>
    <col min="14" max="44" width="11.7109375" style="30" bestFit="1" customWidth="1"/>
    <col min="45" max="16384" width="11.42578125" style="30"/>
  </cols>
  <sheetData>
    <row r="2" spans="1:8" x14ac:dyDescent="0.25">
      <c r="A2" s="549" t="s">
        <v>0</v>
      </c>
      <c r="B2" s="549"/>
      <c r="C2" s="549"/>
      <c r="D2" s="549"/>
      <c r="E2" s="549"/>
      <c r="F2" s="549"/>
      <c r="G2" s="549"/>
      <c r="H2" s="549"/>
    </row>
    <row r="3" spans="1:8" x14ac:dyDescent="0.25">
      <c r="A3" s="549" t="s">
        <v>290</v>
      </c>
      <c r="B3" s="549"/>
      <c r="C3" s="549"/>
      <c r="D3" s="549"/>
      <c r="E3" s="549"/>
      <c r="F3" s="549"/>
      <c r="G3" s="549"/>
      <c r="H3" s="549"/>
    </row>
    <row r="4" spans="1:8" x14ac:dyDescent="0.25">
      <c r="A4" s="549" t="s">
        <v>2</v>
      </c>
      <c r="B4" s="549"/>
      <c r="C4" s="549"/>
      <c r="D4" s="549"/>
      <c r="E4" s="549"/>
      <c r="F4" s="549"/>
      <c r="G4" s="549"/>
      <c r="H4" s="549"/>
    </row>
    <row r="5" spans="1:8" x14ac:dyDescent="0.25">
      <c r="C5" s="286"/>
      <c r="D5" s="286"/>
      <c r="E5" s="286"/>
      <c r="F5" s="286"/>
      <c r="G5" s="286"/>
      <c r="H5" s="286"/>
    </row>
    <row r="6" spans="1:8" ht="21" customHeight="1" x14ac:dyDescent="0.25">
      <c r="A6" s="300" t="s">
        <v>291</v>
      </c>
      <c r="B6" s="301"/>
      <c r="C6" s="302" t="s">
        <v>292</v>
      </c>
      <c r="D6" s="302"/>
      <c r="E6" s="302"/>
      <c r="F6" s="302"/>
      <c r="G6" s="302"/>
      <c r="H6" s="290" t="s">
        <v>293</v>
      </c>
    </row>
    <row r="7" spans="1:8" ht="31.5" x14ac:dyDescent="0.25">
      <c r="A7" s="303"/>
      <c r="B7" s="303"/>
      <c r="C7" s="287" t="s">
        <v>294</v>
      </c>
      <c r="D7" s="287" t="s">
        <v>295</v>
      </c>
      <c r="E7" s="287" t="s">
        <v>296</v>
      </c>
      <c r="F7" s="287" t="s">
        <v>297</v>
      </c>
      <c r="G7" s="287" t="s">
        <v>298</v>
      </c>
      <c r="H7" s="291"/>
    </row>
    <row r="8" spans="1:8" ht="17.25" customHeight="1" x14ac:dyDescent="0.25">
      <c r="A8" s="288" t="s">
        <v>193</v>
      </c>
      <c r="B8" s="304"/>
      <c r="C8" s="305">
        <v>0</v>
      </c>
      <c r="D8" s="305">
        <v>0</v>
      </c>
      <c r="E8" s="305">
        <v>0</v>
      </c>
      <c r="F8" s="305">
        <v>0</v>
      </c>
      <c r="G8" s="305">
        <v>0</v>
      </c>
      <c r="H8" s="305">
        <v>0</v>
      </c>
    </row>
    <row r="9" spans="1:8" ht="15" hidden="1" customHeight="1" x14ac:dyDescent="0.25">
      <c r="A9" s="306"/>
      <c r="B9" s="307" t="s">
        <v>299</v>
      </c>
      <c r="C9" s="308">
        <v>0</v>
      </c>
      <c r="D9" s="308">
        <v>0</v>
      </c>
      <c r="E9" s="309">
        <v>0</v>
      </c>
      <c r="F9" s="308">
        <v>0</v>
      </c>
      <c r="G9" s="308">
        <v>0</v>
      </c>
      <c r="H9" s="309">
        <v>0</v>
      </c>
    </row>
    <row r="10" spans="1:8" ht="15" hidden="1" customHeight="1" x14ac:dyDescent="0.25">
      <c r="B10" s="307" t="s">
        <v>300</v>
      </c>
      <c r="C10" s="308">
        <v>0</v>
      </c>
      <c r="D10" s="308">
        <v>0</v>
      </c>
      <c r="E10" s="309">
        <v>0</v>
      </c>
      <c r="F10" s="308">
        <v>0</v>
      </c>
      <c r="G10" s="308">
        <v>0</v>
      </c>
      <c r="H10" s="309">
        <v>0</v>
      </c>
    </row>
    <row r="11" spans="1:8" ht="15" hidden="1" customHeight="1" x14ac:dyDescent="0.25">
      <c r="B11" s="307" t="s">
        <v>301</v>
      </c>
      <c r="C11" s="308">
        <v>0</v>
      </c>
      <c r="D11" s="308">
        <v>0</v>
      </c>
      <c r="E11" s="309">
        <v>0</v>
      </c>
      <c r="F11" s="308">
        <v>0</v>
      </c>
      <c r="G11" s="308">
        <v>0</v>
      </c>
      <c r="H11" s="309">
        <v>0</v>
      </c>
    </row>
    <row r="12" spans="1:8" ht="15" hidden="1" customHeight="1" x14ac:dyDescent="0.25">
      <c r="B12" s="307" t="s">
        <v>302</v>
      </c>
      <c r="C12" s="308">
        <v>0</v>
      </c>
      <c r="D12" s="308">
        <v>0</v>
      </c>
      <c r="E12" s="309">
        <v>0</v>
      </c>
      <c r="F12" s="308">
        <v>0</v>
      </c>
      <c r="G12" s="308">
        <v>0</v>
      </c>
      <c r="H12" s="309">
        <v>0</v>
      </c>
    </row>
    <row r="13" spans="1:8" ht="15" hidden="1" customHeight="1" x14ac:dyDescent="0.25">
      <c r="B13" s="307" t="s">
        <v>303</v>
      </c>
      <c r="C13" s="308">
        <v>0</v>
      </c>
      <c r="D13" s="308">
        <v>0</v>
      </c>
      <c r="E13" s="309">
        <v>0</v>
      </c>
      <c r="F13" s="308">
        <v>0</v>
      </c>
      <c r="G13" s="308">
        <v>0</v>
      </c>
      <c r="H13" s="309">
        <v>0</v>
      </c>
    </row>
    <row r="14" spans="1:8" ht="15" hidden="1" customHeight="1" x14ac:dyDescent="0.25">
      <c r="B14" s="307" t="s">
        <v>304</v>
      </c>
      <c r="C14" s="308">
        <v>0</v>
      </c>
      <c r="D14" s="308">
        <v>0</v>
      </c>
      <c r="E14" s="309">
        <v>0</v>
      </c>
      <c r="F14" s="308">
        <v>0</v>
      </c>
      <c r="G14" s="308">
        <v>0</v>
      </c>
      <c r="H14" s="309">
        <v>0</v>
      </c>
    </row>
    <row r="15" spans="1:8" ht="15" hidden="1" customHeight="1" x14ac:dyDescent="0.25">
      <c r="B15" s="307" t="s">
        <v>305</v>
      </c>
      <c r="C15" s="308">
        <v>0</v>
      </c>
      <c r="D15" s="308">
        <v>0</v>
      </c>
      <c r="E15" s="309">
        <v>0</v>
      </c>
      <c r="F15" s="308">
        <v>0</v>
      </c>
      <c r="G15" s="308">
        <v>0</v>
      </c>
      <c r="H15" s="309">
        <v>0</v>
      </c>
    </row>
    <row r="16" spans="1:8" ht="15" hidden="1" customHeight="1" x14ac:dyDescent="0.25">
      <c r="B16" s="307" t="s">
        <v>306</v>
      </c>
      <c r="C16" s="308">
        <v>0</v>
      </c>
      <c r="D16" s="308">
        <v>0</v>
      </c>
      <c r="E16" s="309">
        <v>0</v>
      </c>
      <c r="F16" s="308">
        <v>0</v>
      </c>
      <c r="G16" s="308">
        <v>0</v>
      </c>
      <c r="H16" s="309">
        <v>0</v>
      </c>
    </row>
    <row r="17" spans="1:8" ht="28.5" hidden="1" customHeight="1" x14ac:dyDescent="0.25">
      <c r="B17" s="310" t="s">
        <v>307</v>
      </c>
      <c r="C17" s="308">
        <v>0</v>
      </c>
      <c r="D17" s="308">
        <v>0</v>
      </c>
      <c r="E17" s="309">
        <v>0</v>
      </c>
      <c r="F17" s="308">
        <v>0</v>
      </c>
      <c r="G17" s="308">
        <v>0</v>
      </c>
      <c r="H17" s="309">
        <v>0</v>
      </c>
    </row>
    <row r="18" spans="1:8" ht="17.25" customHeight="1" x14ac:dyDescent="0.25">
      <c r="A18" s="288" t="s">
        <v>194</v>
      </c>
      <c r="B18" s="311"/>
      <c r="C18" s="312">
        <v>0</v>
      </c>
      <c r="D18" s="312">
        <v>0</v>
      </c>
      <c r="E18" s="312">
        <v>0</v>
      </c>
      <c r="F18" s="312">
        <v>0</v>
      </c>
      <c r="G18" s="312">
        <v>0</v>
      </c>
      <c r="H18" s="312">
        <v>0</v>
      </c>
    </row>
    <row r="19" spans="1:8" ht="15" hidden="1" customHeight="1" x14ac:dyDescent="0.25">
      <c r="A19" s="306"/>
      <c r="B19" s="307" t="s">
        <v>308</v>
      </c>
      <c r="C19" s="309">
        <v>0</v>
      </c>
      <c r="D19" s="308">
        <v>0</v>
      </c>
      <c r="E19" s="309">
        <v>0</v>
      </c>
      <c r="F19" s="308">
        <v>0</v>
      </c>
      <c r="G19" s="308">
        <v>0</v>
      </c>
      <c r="H19" s="309">
        <v>0</v>
      </c>
    </row>
    <row r="20" spans="1:8" ht="15" hidden="1" customHeight="1" x14ac:dyDescent="0.25">
      <c r="B20" s="307" t="s">
        <v>309</v>
      </c>
      <c r="C20" s="309">
        <v>0</v>
      </c>
      <c r="D20" s="308">
        <v>0</v>
      </c>
      <c r="E20" s="309">
        <v>0</v>
      </c>
      <c r="F20" s="308">
        <v>0</v>
      </c>
      <c r="G20" s="308">
        <v>0</v>
      </c>
      <c r="H20" s="309">
        <v>0</v>
      </c>
    </row>
    <row r="21" spans="1:8" ht="15" hidden="1" customHeight="1" x14ac:dyDescent="0.25">
      <c r="B21" s="307" t="s">
        <v>310</v>
      </c>
      <c r="C21" s="309">
        <v>0</v>
      </c>
      <c r="D21" s="308">
        <v>0</v>
      </c>
      <c r="E21" s="309">
        <v>0</v>
      </c>
      <c r="F21" s="308">
        <v>0</v>
      </c>
      <c r="G21" s="308">
        <v>0</v>
      </c>
      <c r="H21" s="309">
        <v>0</v>
      </c>
    </row>
    <row r="22" spans="1:8" ht="15" hidden="1" customHeight="1" x14ac:dyDescent="0.25">
      <c r="B22" s="307" t="s">
        <v>311</v>
      </c>
      <c r="C22" s="309">
        <v>0</v>
      </c>
      <c r="D22" s="308">
        <v>0</v>
      </c>
      <c r="E22" s="309">
        <v>0</v>
      </c>
      <c r="F22" s="308">
        <v>0</v>
      </c>
      <c r="G22" s="308">
        <v>0</v>
      </c>
      <c r="H22" s="309">
        <v>0</v>
      </c>
    </row>
    <row r="23" spans="1:8" ht="15" hidden="1" customHeight="1" x14ac:dyDescent="0.25">
      <c r="B23" s="307" t="s">
        <v>312</v>
      </c>
      <c r="C23" s="309">
        <v>0</v>
      </c>
      <c r="D23" s="308">
        <v>0</v>
      </c>
      <c r="E23" s="309">
        <v>0</v>
      </c>
      <c r="F23" s="308">
        <v>0</v>
      </c>
      <c r="G23" s="308">
        <v>0</v>
      </c>
      <c r="H23" s="309">
        <v>0</v>
      </c>
    </row>
    <row r="24" spans="1:8" ht="17.25" customHeight="1" x14ac:dyDescent="0.25">
      <c r="A24" s="288" t="s">
        <v>313</v>
      </c>
      <c r="B24" s="311"/>
      <c r="C24" s="312">
        <v>0</v>
      </c>
      <c r="D24" s="312">
        <v>0</v>
      </c>
      <c r="E24" s="312">
        <v>0</v>
      </c>
      <c r="F24" s="312">
        <v>0</v>
      </c>
      <c r="G24" s="312">
        <v>0</v>
      </c>
      <c r="H24" s="312">
        <v>0</v>
      </c>
    </row>
    <row r="25" spans="1:8" ht="15" hidden="1" customHeight="1" x14ac:dyDescent="0.25">
      <c r="A25" s="306"/>
      <c r="B25" s="307" t="s">
        <v>314</v>
      </c>
      <c r="C25" s="309">
        <v>0</v>
      </c>
      <c r="D25" s="308">
        <v>0</v>
      </c>
      <c r="E25" s="309">
        <v>0</v>
      </c>
      <c r="F25" s="308">
        <v>0</v>
      </c>
      <c r="G25" s="308">
        <v>0</v>
      </c>
      <c r="H25" s="309">
        <v>0</v>
      </c>
    </row>
    <row r="26" spans="1:8" ht="28.5" hidden="1" customHeight="1" x14ac:dyDescent="0.25">
      <c r="B26" s="310" t="s">
        <v>315</v>
      </c>
      <c r="C26" s="309">
        <v>0</v>
      </c>
      <c r="D26" s="308">
        <v>0</v>
      </c>
      <c r="E26" s="309">
        <v>0</v>
      </c>
      <c r="F26" s="308">
        <v>0</v>
      </c>
      <c r="G26" s="308">
        <v>0</v>
      </c>
      <c r="H26" s="309">
        <v>0</v>
      </c>
    </row>
    <row r="27" spans="1:8" ht="17.25" customHeight="1" x14ac:dyDescent="0.25">
      <c r="A27" s="288" t="s">
        <v>196</v>
      </c>
      <c r="B27" s="311"/>
      <c r="C27" s="312">
        <v>0</v>
      </c>
      <c r="D27" s="312">
        <v>0</v>
      </c>
      <c r="E27" s="312">
        <v>0</v>
      </c>
      <c r="F27" s="312">
        <v>0</v>
      </c>
      <c r="G27" s="312">
        <v>0</v>
      </c>
      <c r="H27" s="312">
        <v>0</v>
      </c>
    </row>
    <row r="28" spans="1:8" ht="30" hidden="1" customHeight="1" x14ac:dyDescent="0.25">
      <c r="A28" s="306"/>
      <c r="B28" s="310" t="s">
        <v>316</v>
      </c>
      <c r="C28" s="309">
        <v>0</v>
      </c>
      <c r="D28" s="308">
        <v>0</v>
      </c>
      <c r="E28" s="309">
        <v>0</v>
      </c>
      <c r="F28" s="308">
        <v>0</v>
      </c>
      <c r="G28" s="308">
        <v>0</v>
      </c>
      <c r="H28" s="309">
        <v>0</v>
      </c>
    </row>
    <row r="29" spans="1:8" ht="15" hidden="1" customHeight="1" x14ac:dyDescent="0.25">
      <c r="B29" s="310" t="s">
        <v>317</v>
      </c>
      <c r="C29" s="309">
        <v>0</v>
      </c>
      <c r="D29" s="308">
        <v>0</v>
      </c>
      <c r="E29" s="309">
        <v>0</v>
      </c>
      <c r="F29" s="308">
        <v>0</v>
      </c>
      <c r="G29" s="308">
        <v>0</v>
      </c>
      <c r="H29" s="309">
        <v>0</v>
      </c>
    </row>
    <row r="30" spans="1:8" ht="15" hidden="1" customHeight="1" x14ac:dyDescent="0.25">
      <c r="B30" s="310" t="s">
        <v>318</v>
      </c>
      <c r="C30" s="309">
        <v>0</v>
      </c>
      <c r="D30" s="308">
        <v>0</v>
      </c>
      <c r="E30" s="309">
        <v>0</v>
      </c>
      <c r="F30" s="308">
        <v>0</v>
      </c>
      <c r="G30" s="308">
        <v>0</v>
      </c>
      <c r="H30" s="309">
        <v>0</v>
      </c>
    </row>
    <row r="31" spans="1:8" ht="15" hidden="1" customHeight="1" x14ac:dyDescent="0.25">
      <c r="B31" s="310" t="s">
        <v>319</v>
      </c>
      <c r="C31" s="309">
        <v>0</v>
      </c>
      <c r="D31" s="308">
        <v>0</v>
      </c>
      <c r="E31" s="309">
        <v>0</v>
      </c>
      <c r="F31" s="308">
        <v>0</v>
      </c>
      <c r="G31" s="308">
        <v>0</v>
      </c>
      <c r="H31" s="309">
        <v>0</v>
      </c>
    </row>
    <row r="32" spans="1:8" ht="15" hidden="1" customHeight="1" x14ac:dyDescent="0.25">
      <c r="B32" s="310" t="s">
        <v>305</v>
      </c>
      <c r="C32" s="309">
        <v>0</v>
      </c>
      <c r="D32" s="308">
        <v>0</v>
      </c>
      <c r="E32" s="309">
        <v>0</v>
      </c>
      <c r="F32" s="308">
        <v>0</v>
      </c>
      <c r="G32" s="308">
        <v>0</v>
      </c>
      <c r="H32" s="309">
        <v>0</v>
      </c>
    </row>
    <row r="33" spans="1:8" ht="31.5" hidden="1" customHeight="1" x14ac:dyDescent="0.25">
      <c r="B33" s="310" t="s">
        <v>320</v>
      </c>
      <c r="C33" s="309">
        <v>0</v>
      </c>
      <c r="D33" s="308">
        <v>0</v>
      </c>
      <c r="E33" s="309">
        <v>0</v>
      </c>
      <c r="F33" s="308">
        <v>0</v>
      </c>
      <c r="G33" s="308">
        <v>0</v>
      </c>
      <c r="H33" s="309">
        <v>0</v>
      </c>
    </row>
    <row r="34" spans="1:8" ht="17.25" customHeight="1" x14ac:dyDescent="0.25">
      <c r="A34" s="288" t="s">
        <v>197</v>
      </c>
      <c r="B34" s="311"/>
      <c r="C34" s="312">
        <v>0</v>
      </c>
      <c r="D34" s="312">
        <v>0</v>
      </c>
      <c r="E34" s="312">
        <v>0</v>
      </c>
      <c r="F34" s="312">
        <v>0</v>
      </c>
      <c r="G34" s="312">
        <v>0</v>
      </c>
      <c r="H34" s="312">
        <v>0</v>
      </c>
    </row>
    <row r="35" spans="1:8" ht="15" hidden="1" customHeight="1" x14ac:dyDescent="0.25">
      <c r="A35" s="306"/>
      <c r="B35" s="307" t="s">
        <v>197</v>
      </c>
      <c r="C35" s="309">
        <v>0</v>
      </c>
      <c r="D35" s="308">
        <v>0</v>
      </c>
      <c r="E35" s="309">
        <v>0</v>
      </c>
      <c r="F35" s="308">
        <v>0</v>
      </c>
      <c r="G35" s="308">
        <v>0</v>
      </c>
      <c r="H35" s="309">
        <v>0</v>
      </c>
    </row>
    <row r="36" spans="1:8" ht="15" hidden="1" customHeight="1" x14ac:dyDescent="0.25">
      <c r="A36" s="313"/>
      <c r="B36" s="307" t="s">
        <v>321</v>
      </c>
      <c r="C36" s="309">
        <v>0</v>
      </c>
      <c r="D36" s="308">
        <v>0</v>
      </c>
      <c r="E36" s="309">
        <v>0</v>
      </c>
      <c r="F36" s="308">
        <v>0</v>
      </c>
      <c r="G36" s="308">
        <v>0</v>
      </c>
      <c r="H36" s="309">
        <v>0</v>
      </c>
    </row>
    <row r="37" spans="1:8" ht="31.5" hidden="1" customHeight="1" x14ac:dyDescent="0.25">
      <c r="A37" s="313"/>
      <c r="B37" s="310" t="s">
        <v>322</v>
      </c>
      <c r="C37" s="309">
        <v>0</v>
      </c>
      <c r="D37" s="308">
        <v>0</v>
      </c>
      <c r="E37" s="309">
        <v>0</v>
      </c>
      <c r="F37" s="308">
        <v>0</v>
      </c>
      <c r="G37" s="308">
        <v>0</v>
      </c>
      <c r="H37" s="309">
        <v>0</v>
      </c>
    </row>
    <row r="38" spans="1:8" ht="17.25" customHeight="1" x14ac:dyDescent="0.25">
      <c r="A38" s="288" t="s">
        <v>198</v>
      </c>
      <c r="B38" s="311"/>
      <c r="C38" s="312">
        <v>0</v>
      </c>
      <c r="D38" s="312">
        <v>0</v>
      </c>
      <c r="E38" s="312">
        <v>0</v>
      </c>
      <c r="F38" s="312">
        <v>0</v>
      </c>
      <c r="G38" s="312">
        <v>0</v>
      </c>
      <c r="H38" s="312">
        <v>0</v>
      </c>
    </row>
    <row r="39" spans="1:8" ht="15.75" customHeight="1" x14ac:dyDescent="0.25">
      <c r="A39" s="307" t="s">
        <v>198</v>
      </c>
      <c r="C39" s="309">
        <v>0</v>
      </c>
      <c r="D39" s="308">
        <v>0</v>
      </c>
      <c r="E39" s="309">
        <v>0</v>
      </c>
      <c r="F39" s="308">
        <v>0</v>
      </c>
      <c r="G39" s="308">
        <v>0</v>
      </c>
      <c r="H39" s="309">
        <v>0</v>
      </c>
    </row>
    <row r="40" spans="1:8" ht="15.75" customHeight="1" x14ac:dyDescent="0.25">
      <c r="A40" s="307" t="s">
        <v>323</v>
      </c>
      <c r="C40" s="309">
        <v>0</v>
      </c>
      <c r="D40" s="308">
        <v>0</v>
      </c>
      <c r="E40" s="309">
        <v>0</v>
      </c>
      <c r="F40" s="308">
        <v>0</v>
      </c>
      <c r="G40" s="308">
        <v>0</v>
      </c>
      <c r="H40" s="309">
        <v>0</v>
      </c>
    </row>
    <row r="41" spans="1:8" ht="15.75" customHeight="1" x14ac:dyDescent="0.25">
      <c r="A41" s="307" t="s">
        <v>324</v>
      </c>
      <c r="C41" s="309">
        <v>0</v>
      </c>
      <c r="D41" s="308">
        <v>0</v>
      </c>
      <c r="E41" s="309">
        <v>0</v>
      </c>
      <c r="F41" s="308">
        <v>0</v>
      </c>
      <c r="G41" s="308">
        <v>0</v>
      </c>
      <c r="H41" s="309">
        <v>0</v>
      </c>
    </row>
    <row r="42" spans="1:8" ht="49.5" customHeight="1" x14ac:dyDescent="0.25">
      <c r="A42" s="543" t="s">
        <v>325</v>
      </c>
      <c r="B42" s="543"/>
      <c r="C42" s="309">
        <v>0</v>
      </c>
      <c r="D42" s="308">
        <v>0</v>
      </c>
      <c r="E42" s="309">
        <v>0</v>
      </c>
      <c r="F42" s="308">
        <v>0</v>
      </c>
      <c r="G42" s="308">
        <v>0</v>
      </c>
      <c r="H42" s="309">
        <v>0</v>
      </c>
    </row>
    <row r="43" spans="1:8" ht="30" customHeight="1" x14ac:dyDescent="0.25">
      <c r="A43" s="547" t="s">
        <v>326</v>
      </c>
      <c r="B43" s="547"/>
      <c r="C43" s="312">
        <v>60000000</v>
      </c>
      <c r="D43" s="312">
        <v>2118259.0299999998</v>
      </c>
      <c r="E43" s="312">
        <v>62118259.030000001</v>
      </c>
      <c r="F43" s="312">
        <v>62118259.030000001</v>
      </c>
      <c r="G43" s="312">
        <v>62118259.030000001</v>
      </c>
      <c r="H43" s="312">
        <v>2118259.0300000012</v>
      </c>
    </row>
    <row r="44" spans="1:8" ht="36" customHeight="1" x14ac:dyDescent="0.25">
      <c r="A44" s="548" t="s">
        <v>327</v>
      </c>
      <c r="B44" s="548"/>
      <c r="C44" s="309">
        <v>0</v>
      </c>
      <c r="D44" s="308">
        <v>0</v>
      </c>
      <c r="E44" s="309">
        <v>0</v>
      </c>
      <c r="F44" s="308">
        <v>0</v>
      </c>
      <c r="G44" s="308">
        <v>0</v>
      </c>
      <c r="H44" s="309">
        <v>0</v>
      </c>
    </row>
    <row r="45" spans="1:8" ht="36" customHeight="1" x14ac:dyDescent="0.25">
      <c r="A45" s="546" t="s">
        <v>328</v>
      </c>
      <c r="B45" s="546"/>
      <c r="C45" s="309">
        <v>0</v>
      </c>
      <c r="D45" s="308">
        <v>0</v>
      </c>
      <c r="E45" s="309">
        <v>0</v>
      </c>
      <c r="F45" s="308">
        <v>0</v>
      </c>
      <c r="G45" s="308">
        <v>0</v>
      </c>
      <c r="H45" s="309">
        <v>0</v>
      </c>
    </row>
    <row r="46" spans="1:8" ht="42" customHeight="1" x14ac:dyDescent="0.25">
      <c r="A46" s="546" t="s">
        <v>329</v>
      </c>
      <c r="B46" s="546"/>
      <c r="C46" s="309">
        <v>60000000</v>
      </c>
      <c r="D46" s="308">
        <v>1500626.89</v>
      </c>
      <c r="E46" s="309">
        <v>61500626.890000001</v>
      </c>
      <c r="F46" s="308">
        <v>61500626.890000001</v>
      </c>
      <c r="G46" s="308">
        <v>61500626.890000001</v>
      </c>
      <c r="H46" s="309">
        <v>1500626.8900000006</v>
      </c>
    </row>
    <row r="47" spans="1:8" ht="44.25" customHeight="1" x14ac:dyDescent="0.25">
      <c r="A47" s="546" t="s">
        <v>330</v>
      </c>
      <c r="B47" s="546"/>
      <c r="C47" s="309">
        <v>0</v>
      </c>
      <c r="D47" s="308">
        <v>0</v>
      </c>
      <c r="E47" s="309">
        <v>0</v>
      </c>
      <c r="F47" s="308">
        <v>0</v>
      </c>
      <c r="G47" s="308">
        <v>0</v>
      </c>
      <c r="H47" s="309">
        <v>0</v>
      </c>
    </row>
    <row r="48" spans="1:8" ht="42.75" customHeight="1" x14ac:dyDescent="0.25">
      <c r="A48" s="546" t="s">
        <v>331</v>
      </c>
      <c r="B48" s="546"/>
      <c r="C48" s="309">
        <v>0</v>
      </c>
      <c r="D48" s="308">
        <v>0</v>
      </c>
      <c r="E48" s="309">
        <v>0</v>
      </c>
      <c r="F48" s="308">
        <v>0</v>
      </c>
      <c r="G48" s="308">
        <v>0</v>
      </c>
      <c r="H48" s="309">
        <v>0</v>
      </c>
    </row>
    <row r="49" spans="1:8" ht="55.5" customHeight="1" x14ac:dyDescent="0.25">
      <c r="A49" s="546" t="s">
        <v>332</v>
      </c>
      <c r="B49" s="546"/>
      <c r="C49" s="309">
        <v>0</v>
      </c>
      <c r="D49" s="308">
        <v>0</v>
      </c>
      <c r="E49" s="309">
        <v>0</v>
      </c>
      <c r="F49" s="308">
        <v>0</v>
      </c>
      <c r="G49" s="308">
        <v>0</v>
      </c>
      <c r="H49" s="309">
        <v>0</v>
      </c>
    </row>
    <row r="50" spans="1:8" ht="47.25" customHeight="1" x14ac:dyDescent="0.25">
      <c r="A50" s="546" t="s">
        <v>333</v>
      </c>
      <c r="B50" s="546"/>
      <c r="C50" s="309">
        <v>0</v>
      </c>
      <c r="D50" s="308">
        <v>0</v>
      </c>
      <c r="E50" s="309">
        <v>0</v>
      </c>
      <c r="F50" s="308">
        <v>0</v>
      </c>
      <c r="G50" s="308">
        <v>0</v>
      </c>
      <c r="H50" s="309">
        <v>0</v>
      </c>
    </row>
    <row r="51" spans="1:8" ht="36" customHeight="1" x14ac:dyDescent="0.25">
      <c r="A51" s="546" t="s">
        <v>334</v>
      </c>
      <c r="B51" s="546"/>
      <c r="C51" s="309">
        <v>0</v>
      </c>
      <c r="D51" s="308">
        <v>0</v>
      </c>
      <c r="E51" s="309">
        <v>0</v>
      </c>
      <c r="F51" s="308">
        <v>0</v>
      </c>
      <c r="G51" s="308">
        <v>0</v>
      </c>
      <c r="H51" s="309">
        <v>0</v>
      </c>
    </row>
    <row r="52" spans="1:8" x14ac:dyDescent="0.25">
      <c r="A52" s="546" t="s">
        <v>335</v>
      </c>
      <c r="B52" s="546"/>
      <c r="C52" s="309">
        <v>0</v>
      </c>
      <c r="D52" s="308">
        <v>617632.14</v>
      </c>
      <c r="E52" s="309">
        <v>617632.14</v>
      </c>
      <c r="F52" s="308">
        <v>617632.14</v>
      </c>
      <c r="G52" s="308">
        <v>617632.14</v>
      </c>
      <c r="H52" s="309">
        <v>617632.14</v>
      </c>
    </row>
    <row r="53" spans="1:8" ht="52.5" customHeight="1" x14ac:dyDescent="0.25">
      <c r="A53" s="554" t="s">
        <v>336</v>
      </c>
      <c r="B53" s="554"/>
      <c r="C53" s="312">
        <v>0</v>
      </c>
      <c r="D53" s="312">
        <v>0</v>
      </c>
      <c r="E53" s="312">
        <v>0</v>
      </c>
      <c r="F53" s="312">
        <v>0</v>
      </c>
      <c r="G53" s="312">
        <v>0</v>
      </c>
      <c r="H53" s="312">
        <v>0</v>
      </c>
    </row>
    <row r="54" spans="1:8" x14ac:dyDescent="0.25">
      <c r="A54" s="307" t="s">
        <v>337</v>
      </c>
      <c r="C54" s="309">
        <v>0</v>
      </c>
      <c r="D54" s="308">
        <v>0</v>
      </c>
      <c r="E54" s="309">
        <v>0</v>
      </c>
      <c r="F54" s="308">
        <v>0</v>
      </c>
      <c r="G54" s="308">
        <v>0</v>
      </c>
      <c r="H54" s="309">
        <v>0</v>
      </c>
    </row>
    <row r="55" spans="1:8" x14ac:dyDescent="0.25">
      <c r="A55" s="307" t="s">
        <v>126</v>
      </c>
      <c r="C55" s="309">
        <v>0</v>
      </c>
      <c r="D55" s="308">
        <v>0</v>
      </c>
      <c r="E55" s="309">
        <v>0</v>
      </c>
      <c r="F55" s="308">
        <v>0</v>
      </c>
      <c r="G55" s="308">
        <v>0</v>
      </c>
      <c r="H55" s="309">
        <v>0</v>
      </c>
    </row>
    <row r="56" spans="1:8" x14ac:dyDescent="0.25">
      <c r="A56" s="307" t="s">
        <v>218</v>
      </c>
      <c r="C56" s="309">
        <v>0</v>
      </c>
      <c r="D56" s="308">
        <v>0</v>
      </c>
      <c r="E56" s="309">
        <v>0</v>
      </c>
      <c r="F56" s="308">
        <v>0</v>
      </c>
      <c r="G56" s="308">
        <v>0</v>
      </c>
      <c r="H56" s="309">
        <v>0</v>
      </c>
    </row>
    <row r="57" spans="1:8" x14ac:dyDescent="0.25">
      <c r="A57" s="307" t="s">
        <v>338</v>
      </c>
      <c r="C57" s="309">
        <v>0</v>
      </c>
      <c r="D57" s="308">
        <v>0</v>
      </c>
      <c r="E57" s="309">
        <v>0</v>
      </c>
      <c r="F57" s="308">
        <v>0</v>
      </c>
      <c r="G57" s="308">
        <v>0</v>
      </c>
      <c r="H57" s="309">
        <v>0</v>
      </c>
    </row>
    <row r="58" spans="1:8" x14ac:dyDescent="0.25">
      <c r="A58" s="307" t="s">
        <v>339</v>
      </c>
      <c r="C58" s="309">
        <v>0</v>
      </c>
      <c r="D58" s="308">
        <v>0</v>
      </c>
      <c r="E58" s="309">
        <v>0</v>
      </c>
      <c r="F58" s="308">
        <v>0</v>
      </c>
      <c r="G58" s="308">
        <v>0</v>
      </c>
      <c r="H58" s="309">
        <v>0</v>
      </c>
    </row>
    <row r="59" spans="1:8" ht="17.25" customHeight="1" x14ac:dyDescent="0.25">
      <c r="A59" s="288" t="s">
        <v>201</v>
      </c>
      <c r="B59" s="311"/>
      <c r="C59" s="312">
        <v>789236742</v>
      </c>
      <c r="D59" s="312">
        <v>140350552.88</v>
      </c>
      <c r="E59" s="312">
        <v>929587294.88</v>
      </c>
      <c r="F59" s="312">
        <v>929587294.88000011</v>
      </c>
      <c r="G59" s="312">
        <v>929587294.88000011</v>
      </c>
      <c r="H59" s="312">
        <v>140350552.88000011</v>
      </c>
    </row>
    <row r="60" spans="1:8" x14ac:dyDescent="0.25">
      <c r="A60" s="307" t="s">
        <v>340</v>
      </c>
      <c r="C60" s="309">
        <v>789236742</v>
      </c>
      <c r="D60" s="308">
        <v>140350552.88</v>
      </c>
      <c r="E60" s="309">
        <v>929587294.88</v>
      </c>
      <c r="F60" s="308">
        <v>929587294.88000011</v>
      </c>
      <c r="G60" s="308">
        <v>929587294.88000011</v>
      </c>
      <c r="H60" s="309">
        <v>140350552.88000011</v>
      </c>
    </row>
    <row r="61" spans="1:8" x14ac:dyDescent="0.25">
      <c r="A61" s="307" t="s">
        <v>341</v>
      </c>
      <c r="C61" s="309">
        <v>0</v>
      </c>
      <c r="D61" s="309">
        <v>0</v>
      </c>
      <c r="E61" s="309">
        <v>0</v>
      </c>
      <c r="F61" s="309">
        <v>0</v>
      </c>
      <c r="G61" s="309">
        <v>0</v>
      </c>
      <c r="H61" s="309">
        <v>0</v>
      </c>
    </row>
    <row r="62" spans="1:8" x14ac:dyDescent="0.25">
      <c r="A62" s="307" t="s">
        <v>342</v>
      </c>
      <c r="C62" s="309">
        <v>0</v>
      </c>
      <c r="D62" s="308">
        <v>0</v>
      </c>
      <c r="E62" s="309">
        <v>0</v>
      </c>
      <c r="F62" s="308">
        <v>0</v>
      </c>
      <c r="G62" s="308">
        <v>0</v>
      </c>
      <c r="H62" s="309">
        <v>0</v>
      </c>
    </row>
    <row r="63" spans="1:8" x14ac:dyDescent="0.25">
      <c r="A63" s="307" t="s">
        <v>343</v>
      </c>
      <c r="C63" s="309">
        <v>0</v>
      </c>
      <c r="D63" s="309">
        <v>0</v>
      </c>
      <c r="E63" s="309">
        <v>0</v>
      </c>
      <c r="F63" s="309">
        <v>0</v>
      </c>
      <c r="G63" s="309">
        <v>0</v>
      </c>
      <c r="H63" s="309">
        <v>0</v>
      </c>
    </row>
    <row r="64" spans="1:8" x14ac:dyDescent="0.25">
      <c r="A64" s="307" t="s">
        <v>211</v>
      </c>
      <c r="C64" s="309">
        <v>0</v>
      </c>
      <c r="D64" s="309">
        <v>0</v>
      </c>
      <c r="E64" s="309">
        <v>0</v>
      </c>
      <c r="F64" s="309">
        <v>0</v>
      </c>
      <c r="G64" s="309">
        <v>0</v>
      </c>
      <c r="H64" s="309">
        <v>0</v>
      </c>
    </row>
    <row r="65" spans="1:44" ht="30" customHeight="1" x14ac:dyDescent="0.25">
      <c r="A65" s="546" t="s">
        <v>344</v>
      </c>
      <c r="B65" s="546"/>
      <c r="C65" s="309">
        <v>0</v>
      </c>
      <c r="D65" s="309">
        <v>0</v>
      </c>
      <c r="E65" s="309">
        <v>0</v>
      </c>
      <c r="F65" s="309">
        <v>0</v>
      </c>
      <c r="G65" s="309">
        <v>0</v>
      </c>
      <c r="H65" s="309">
        <v>0</v>
      </c>
    </row>
    <row r="66" spans="1:44" ht="30.75" customHeight="1" x14ac:dyDescent="0.25">
      <c r="A66" s="543" t="s">
        <v>345</v>
      </c>
      <c r="B66" s="543"/>
      <c r="C66" s="309">
        <v>0</v>
      </c>
      <c r="D66" s="309">
        <v>0</v>
      </c>
      <c r="E66" s="309">
        <v>0</v>
      </c>
      <c r="F66" s="309">
        <v>0</v>
      </c>
      <c r="G66" s="309">
        <v>0</v>
      </c>
      <c r="H66" s="309">
        <v>0</v>
      </c>
    </row>
    <row r="67" spans="1:44" ht="17.25" customHeight="1" x14ac:dyDescent="0.25">
      <c r="A67" s="288" t="s">
        <v>346</v>
      </c>
      <c r="B67" s="311"/>
      <c r="C67" s="312">
        <v>0</v>
      </c>
      <c r="D67" s="312">
        <v>0</v>
      </c>
      <c r="E67" s="312">
        <v>0</v>
      </c>
      <c r="F67" s="312">
        <v>0</v>
      </c>
      <c r="G67" s="312">
        <v>0</v>
      </c>
      <c r="H67" s="312">
        <v>0</v>
      </c>
    </row>
    <row r="68" spans="1:44" x14ac:dyDescent="0.25">
      <c r="A68" s="138" t="s">
        <v>347</v>
      </c>
      <c r="C68" s="308">
        <v>0</v>
      </c>
      <c r="D68" s="309">
        <v>0</v>
      </c>
      <c r="E68" s="309">
        <v>0</v>
      </c>
      <c r="F68" s="308">
        <v>0</v>
      </c>
      <c r="G68" s="308">
        <v>0</v>
      </c>
      <c r="H68" s="309">
        <v>0</v>
      </c>
    </row>
    <row r="69" spans="1:44" x14ac:dyDescent="0.25">
      <c r="A69" s="138" t="s">
        <v>348</v>
      </c>
      <c r="C69" s="309">
        <v>0</v>
      </c>
      <c r="D69" s="309">
        <v>0</v>
      </c>
      <c r="E69" s="309">
        <v>0</v>
      </c>
      <c r="F69" s="309">
        <v>0</v>
      </c>
      <c r="G69" s="309">
        <v>0</v>
      </c>
      <c r="H69" s="309">
        <v>0</v>
      </c>
    </row>
    <row r="70" spans="1:44" x14ac:dyDescent="0.25">
      <c r="A70" s="138" t="s">
        <v>349</v>
      </c>
      <c r="C70" s="314">
        <v>0</v>
      </c>
      <c r="D70" s="309">
        <v>0</v>
      </c>
      <c r="E70" s="315">
        <v>0</v>
      </c>
      <c r="F70" s="314">
        <v>0</v>
      </c>
      <c r="G70" s="314">
        <v>0</v>
      </c>
      <c r="H70" s="315">
        <v>0</v>
      </c>
    </row>
    <row r="71" spans="1:44" ht="15" customHeight="1" thickBot="1" x14ac:dyDescent="0.3">
      <c r="B71" s="316" t="s">
        <v>124</v>
      </c>
      <c r="C71" s="317">
        <v>849236742</v>
      </c>
      <c r="D71" s="317">
        <v>142468811.91</v>
      </c>
      <c r="E71" s="317">
        <v>991705553.90999997</v>
      </c>
      <c r="F71" s="317">
        <v>991705553.91000009</v>
      </c>
      <c r="G71" s="317">
        <v>991705553.91000009</v>
      </c>
      <c r="H71" s="318">
        <v>142468811.91000012</v>
      </c>
    </row>
    <row r="72" spans="1:44" ht="17.25" thickTop="1" thickBot="1" x14ac:dyDescent="0.3">
      <c r="A72" s="313"/>
      <c r="B72" s="313"/>
      <c r="C72" s="319"/>
      <c r="D72" s="319"/>
      <c r="E72" s="319"/>
      <c r="F72" s="319"/>
      <c r="G72" s="320" t="s">
        <v>350</v>
      </c>
      <c r="H72" s="321"/>
    </row>
    <row r="73" spans="1:44" ht="16.5" thickTop="1" x14ac:dyDescent="0.25">
      <c r="A73" s="296"/>
      <c r="B73" s="313"/>
      <c r="C73" s="322"/>
      <c r="D73" s="322"/>
      <c r="E73" s="322"/>
      <c r="F73" s="322"/>
      <c r="G73" s="322"/>
      <c r="H73" s="323"/>
    </row>
    <row r="74" spans="1:44" x14ac:dyDescent="0.25">
      <c r="A74" s="324" t="s">
        <v>59</v>
      </c>
      <c r="C74" s="289"/>
      <c r="D74" s="289"/>
      <c r="E74" s="289"/>
      <c r="F74" s="289"/>
      <c r="G74" s="289"/>
      <c r="H74" s="289"/>
    </row>
    <row r="80" spans="1:44" x14ac:dyDescent="0.25">
      <c r="A80" s="544" t="s">
        <v>0</v>
      </c>
      <c r="B80" s="544"/>
      <c r="C80" s="544"/>
      <c r="D80" s="544"/>
      <c r="E80" s="544"/>
      <c r="F80" s="544"/>
      <c r="G80" s="544"/>
      <c r="L80" s="325"/>
      <c r="M80" s="325"/>
      <c r="N80" s="325"/>
      <c r="O80" s="325"/>
      <c r="P80" s="325"/>
      <c r="Q80" s="325"/>
      <c r="R80" s="325"/>
      <c r="S80" s="325"/>
      <c r="T80" s="325"/>
      <c r="U80" s="325"/>
      <c r="V80" s="325"/>
      <c r="W80" s="325"/>
      <c r="X80" s="325"/>
      <c r="Y80" s="325"/>
      <c r="Z80" s="325"/>
      <c r="AA80" s="325"/>
      <c r="AB80" s="325"/>
      <c r="AC80" s="325"/>
      <c r="AD80" s="325"/>
      <c r="AE80" s="325"/>
      <c r="AF80" s="325"/>
      <c r="AG80" s="325"/>
      <c r="AH80" s="325"/>
      <c r="AI80" s="325"/>
      <c r="AJ80" s="325"/>
      <c r="AK80" s="325"/>
      <c r="AL80" s="325"/>
      <c r="AM80" s="325"/>
      <c r="AN80" s="325"/>
      <c r="AO80" s="325"/>
      <c r="AP80" s="325"/>
      <c r="AQ80" s="325"/>
      <c r="AR80" s="325"/>
    </row>
    <row r="81" spans="1:44" x14ac:dyDescent="0.25">
      <c r="A81" s="544" t="s">
        <v>351</v>
      </c>
      <c r="B81" s="544"/>
      <c r="C81" s="544"/>
      <c r="D81" s="544"/>
      <c r="E81" s="544"/>
      <c r="F81" s="544"/>
      <c r="G81" s="544"/>
      <c r="L81" s="325"/>
      <c r="M81" s="325"/>
      <c r="N81" s="325"/>
      <c r="O81" s="325"/>
      <c r="P81" s="325"/>
      <c r="Q81" s="325"/>
      <c r="R81" s="325"/>
      <c r="S81" s="325"/>
      <c r="T81" s="325"/>
      <c r="U81" s="325"/>
      <c r="V81" s="325"/>
      <c r="W81" s="325"/>
      <c r="X81" s="325"/>
      <c r="Y81" s="325"/>
      <c r="Z81" s="325"/>
      <c r="AA81" s="325"/>
      <c r="AB81" s="325"/>
      <c r="AC81" s="325"/>
      <c r="AD81" s="325"/>
      <c r="AE81" s="325"/>
      <c r="AF81" s="325"/>
      <c r="AG81" s="325"/>
      <c r="AH81" s="325"/>
      <c r="AI81" s="325"/>
      <c r="AJ81" s="325"/>
      <c r="AK81" s="325"/>
      <c r="AL81" s="325"/>
      <c r="AM81" s="325"/>
      <c r="AN81" s="325"/>
      <c r="AO81" s="325"/>
      <c r="AP81" s="325"/>
      <c r="AQ81" s="325"/>
      <c r="AR81" s="325"/>
    </row>
    <row r="82" spans="1:44" x14ac:dyDescent="0.25">
      <c r="A82" s="544" t="s">
        <v>352</v>
      </c>
      <c r="B82" s="544"/>
      <c r="C82" s="544"/>
      <c r="D82" s="544"/>
      <c r="E82" s="544"/>
      <c r="F82" s="544"/>
      <c r="G82" s="544"/>
      <c r="L82" s="325"/>
      <c r="M82" s="325"/>
      <c r="N82" s="325"/>
      <c r="O82" s="325"/>
      <c r="P82" s="325"/>
      <c r="Q82" s="325"/>
      <c r="R82" s="325"/>
      <c r="S82" s="325"/>
      <c r="T82" s="325"/>
      <c r="U82" s="325"/>
      <c r="V82" s="325"/>
      <c r="W82" s="325"/>
      <c r="X82" s="325"/>
      <c r="Y82" s="325"/>
      <c r="Z82" s="325"/>
      <c r="AA82" s="325"/>
      <c r="AB82" s="325"/>
      <c r="AC82" s="325"/>
      <c r="AD82" s="325"/>
      <c r="AE82" s="325"/>
      <c r="AF82" s="325"/>
      <c r="AG82" s="325"/>
      <c r="AH82" s="325"/>
      <c r="AI82" s="325"/>
      <c r="AJ82" s="325"/>
      <c r="AK82" s="325"/>
      <c r="AL82" s="325"/>
      <c r="AM82" s="325"/>
      <c r="AN82" s="325"/>
      <c r="AO82" s="325"/>
      <c r="AP82" s="325"/>
      <c r="AQ82" s="325"/>
      <c r="AR82" s="325"/>
    </row>
    <row r="83" spans="1:44" x14ac:dyDescent="0.25">
      <c r="A83" s="549" t="s">
        <v>2</v>
      </c>
      <c r="B83" s="549"/>
      <c r="C83" s="549"/>
      <c r="D83" s="549"/>
      <c r="E83" s="549"/>
      <c r="F83" s="549"/>
      <c r="G83" s="549"/>
      <c r="L83" s="325"/>
      <c r="M83" s="325"/>
      <c r="N83" s="325"/>
      <c r="O83" s="325"/>
      <c r="P83" s="325"/>
      <c r="Q83" s="325"/>
      <c r="R83" s="325"/>
      <c r="S83" s="325"/>
      <c r="T83" s="325"/>
      <c r="U83" s="325"/>
      <c r="V83" s="325"/>
      <c r="W83" s="325"/>
      <c r="X83" s="325"/>
      <c r="Y83" s="325"/>
      <c r="Z83" s="325"/>
      <c r="AA83" s="325"/>
      <c r="AB83" s="325"/>
      <c r="AC83" s="325"/>
      <c r="AD83" s="325"/>
      <c r="AE83" s="325"/>
      <c r="AF83" s="325"/>
      <c r="AG83" s="325"/>
      <c r="AH83" s="325"/>
      <c r="AI83" s="325"/>
      <c r="AJ83" s="325"/>
      <c r="AK83" s="325"/>
      <c r="AL83" s="325"/>
      <c r="AM83" s="325"/>
      <c r="AN83" s="325"/>
      <c r="AO83" s="325"/>
      <c r="AP83" s="325"/>
      <c r="AQ83" s="325"/>
      <c r="AR83" s="325"/>
    </row>
    <row r="84" spans="1:44" x14ac:dyDescent="0.25">
      <c r="A84" s="296" t="s">
        <v>3</v>
      </c>
      <c r="B84" s="296"/>
      <c r="C84" s="296"/>
      <c r="D84" s="296"/>
      <c r="E84" s="296"/>
      <c r="F84" s="296"/>
      <c r="G84" s="296"/>
      <c r="L84" s="325"/>
      <c r="M84" s="325"/>
      <c r="N84" s="325"/>
      <c r="O84" s="325"/>
      <c r="P84" s="325"/>
      <c r="Q84" s="325"/>
      <c r="R84" s="325"/>
      <c r="S84" s="325"/>
      <c r="T84" s="325"/>
      <c r="U84" s="325"/>
      <c r="V84" s="325"/>
      <c r="W84" s="325"/>
      <c r="X84" s="325"/>
      <c r="Y84" s="325"/>
      <c r="Z84" s="325"/>
      <c r="AA84" s="325"/>
      <c r="AB84" s="325"/>
      <c r="AC84" s="325"/>
      <c r="AD84" s="325"/>
      <c r="AE84" s="325"/>
      <c r="AF84" s="325"/>
      <c r="AG84" s="325"/>
      <c r="AH84" s="325"/>
      <c r="AI84" s="325"/>
      <c r="AJ84" s="325"/>
      <c r="AK84" s="325"/>
      <c r="AL84" s="325"/>
      <c r="AM84" s="325"/>
      <c r="AN84" s="325"/>
      <c r="AO84" s="325"/>
      <c r="AP84" s="325"/>
      <c r="AQ84" s="325"/>
      <c r="AR84" s="325"/>
    </row>
    <row r="85" spans="1:44" ht="14.25" customHeight="1" x14ac:dyDescent="0.25">
      <c r="A85" s="292"/>
      <c r="B85" s="292"/>
      <c r="C85" s="292"/>
      <c r="D85" s="292"/>
      <c r="E85" s="292"/>
      <c r="F85" s="292"/>
      <c r="G85" s="292"/>
      <c r="L85" s="325"/>
      <c r="M85" s="325"/>
      <c r="N85" s="325"/>
      <c r="O85" s="325"/>
      <c r="P85" s="325"/>
      <c r="Q85" s="325"/>
      <c r="R85" s="325"/>
      <c r="S85" s="325"/>
      <c r="T85" s="325"/>
      <c r="U85" s="325"/>
      <c r="V85" s="325"/>
      <c r="W85" s="325"/>
      <c r="X85" s="325"/>
      <c r="Y85" s="325"/>
      <c r="Z85" s="325"/>
      <c r="AA85" s="325"/>
      <c r="AB85" s="325"/>
      <c r="AC85" s="325"/>
      <c r="AD85" s="325"/>
      <c r="AE85" s="325"/>
      <c r="AF85" s="325"/>
      <c r="AG85" s="325"/>
      <c r="AH85" s="325"/>
      <c r="AI85" s="325"/>
      <c r="AJ85" s="325"/>
      <c r="AK85" s="325"/>
      <c r="AL85" s="325"/>
      <c r="AM85" s="325"/>
      <c r="AN85" s="325"/>
      <c r="AO85" s="325"/>
      <c r="AP85" s="325"/>
      <c r="AQ85" s="325"/>
      <c r="AR85" s="325"/>
    </row>
    <row r="86" spans="1:44" ht="22.5" customHeight="1" x14ac:dyDescent="0.25">
      <c r="A86" s="326" t="s">
        <v>353</v>
      </c>
      <c r="B86" s="297" t="s">
        <v>354</v>
      </c>
      <c r="C86" s="327"/>
      <c r="D86" s="327"/>
      <c r="E86" s="327"/>
      <c r="F86" s="327"/>
      <c r="G86" s="290" t="s">
        <v>355</v>
      </c>
      <c r="L86" s="325"/>
      <c r="M86" s="325"/>
      <c r="N86" s="325"/>
      <c r="O86" s="325"/>
      <c r="P86" s="325"/>
      <c r="Q86" s="325"/>
      <c r="R86" s="325"/>
      <c r="S86" s="325"/>
      <c r="T86" s="325"/>
      <c r="U86" s="325"/>
      <c r="V86" s="325"/>
      <c r="W86" s="325"/>
      <c r="X86" s="325"/>
      <c r="Y86" s="325"/>
      <c r="Z86" s="325"/>
      <c r="AA86" s="325"/>
      <c r="AB86" s="325"/>
      <c r="AC86" s="325"/>
      <c r="AD86" s="325"/>
      <c r="AE86" s="325"/>
      <c r="AF86" s="325"/>
      <c r="AG86" s="325"/>
      <c r="AH86" s="325"/>
      <c r="AI86" s="325"/>
      <c r="AJ86" s="325"/>
      <c r="AK86" s="325"/>
      <c r="AL86" s="325"/>
      <c r="AM86" s="325"/>
      <c r="AN86" s="325"/>
      <c r="AO86" s="325"/>
      <c r="AP86" s="325"/>
      <c r="AQ86" s="325"/>
      <c r="AR86" s="325"/>
    </row>
    <row r="87" spans="1:44" ht="31.5" x14ac:dyDescent="0.25">
      <c r="A87" s="328"/>
      <c r="B87" s="329" t="s">
        <v>356</v>
      </c>
      <c r="C87" s="329" t="s">
        <v>357</v>
      </c>
      <c r="D87" s="329" t="s">
        <v>358</v>
      </c>
      <c r="E87" s="329" t="s">
        <v>286</v>
      </c>
      <c r="F87" s="329" t="s">
        <v>287</v>
      </c>
      <c r="G87" s="328"/>
      <c r="L87" s="330"/>
      <c r="M87" s="331" t="s">
        <v>359</v>
      </c>
      <c r="N87" s="331" t="s">
        <v>359</v>
      </c>
      <c r="O87" s="331" t="s">
        <v>359</v>
      </c>
      <c r="P87" s="331" t="s">
        <v>359</v>
      </c>
      <c r="Q87" s="331" t="s">
        <v>359</v>
      </c>
      <c r="R87" s="331" t="s">
        <v>359</v>
      </c>
      <c r="S87" s="331" t="s">
        <v>359</v>
      </c>
      <c r="T87" s="331" t="s">
        <v>359</v>
      </c>
      <c r="U87" s="331" t="s">
        <v>359</v>
      </c>
      <c r="V87" s="331" t="s">
        <v>359</v>
      </c>
      <c r="W87" s="331" t="s">
        <v>359</v>
      </c>
      <c r="X87" s="331" t="s">
        <v>359</v>
      </c>
      <c r="Y87" s="331" t="s">
        <v>359</v>
      </c>
      <c r="Z87" s="331" t="s">
        <v>359</v>
      </c>
      <c r="AA87" s="331" t="s">
        <v>359</v>
      </c>
      <c r="AB87" s="331" t="s">
        <v>359</v>
      </c>
      <c r="AC87" s="331" t="s">
        <v>359</v>
      </c>
      <c r="AD87" s="331" t="s">
        <v>359</v>
      </c>
      <c r="AE87" s="331" t="s">
        <v>359</v>
      </c>
      <c r="AF87" s="331" t="s">
        <v>359</v>
      </c>
      <c r="AG87" s="331" t="s">
        <v>359</v>
      </c>
      <c r="AH87" s="331" t="s">
        <v>359</v>
      </c>
      <c r="AI87" s="331" t="s">
        <v>359</v>
      </c>
      <c r="AJ87" s="331" t="s">
        <v>359</v>
      </c>
      <c r="AK87" s="331" t="s">
        <v>359</v>
      </c>
      <c r="AL87" s="325"/>
      <c r="AM87" s="325"/>
      <c r="AN87" s="325"/>
      <c r="AO87" s="325"/>
      <c r="AP87" s="325"/>
      <c r="AQ87" s="325"/>
      <c r="AR87" s="325"/>
    </row>
    <row r="88" spans="1:44" ht="35.25" customHeight="1" x14ac:dyDescent="0.25">
      <c r="A88" s="332" t="s">
        <v>251</v>
      </c>
      <c r="B88" s="333">
        <v>849236742</v>
      </c>
      <c r="C88" s="333">
        <v>142468811.91000003</v>
      </c>
      <c r="D88" s="333">
        <v>991705553.91000009</v>
      </c>
      <c r="E88" s="333">
        <v>911187092.16999984</v>
      </c>
      <c r="F88" s="333">
        <v>911187092.16999996</v>
      </c>
      <c r="G88" s="334">
        <v>80518461.740000248</v>
      </c>
      <c r="K88" s="324" t="s">
        <v>359</v>
      </c>
      <c r="L88" s="331" t="s">
        <v>359</v>
      </c>
      <c r="M88" s="325" t="s">
        <v>359</v>
      </c>
      <c r="N88" s="325" t="s">
        <v>359</v>
      </c>
      <c r="O88" s="325" t="s">
        <v>359</v>
      </c>
      <c r="P88" s="325" t="s">
        <v>359</v>
      </c>
      <c r="Q88" s="325" t="s">
        <v>359</v>
      </c>
      <c r="R88" s="325" t="s">
        <v>359</v>
      </c>
      <c r="S88" s="325" t="s">
        <v>359</v>
      </c>
      <c r="T88" s="325" t="s">
        <v>359</v>
      </c>
      <c r="U88" s="325" t="s">
        <v>359</v>
      </c>
      <c r="V88" s="325" t="s">
        <v>359</v>
      </c>
      <c r="W88" s="325" t="s">
        <v>359</v>
      </c>
      <c r="X88" s="325" t="s">
        <v>359</v>
      </c>
      <c r="Y88" s="325" t="s">
        <v>359</v>
      </c>
      <c r="Z88" s="325" t="s">
        <v>359</v>
      </c>
      <c r="AA88" s="325" t="s">
        <v>359</v>
      </c>
      <c r="AB88" s="325" t="s">
        <v>359</v>
      </c>
      <c r="AC88" s="325" t="s">
        <v>359</v>
      </c>
      <c r="AD88" s="325" t="s">
        <v>359</v>
      </c>
      <c r="AE88" s="325" t="s">
        <v>359</v>
      </c>
      <c r="AF88" s="325" t="s">
        <v>359</v>
      </c>
      <c r="AG88" s="325" t="s">
        <v>359</v>
      </c>
      <c r="AH88" s="325" t="s">
        <v>359</v>
      </c>
      <c r="AI88" s="325" t="s">
        <v>359</v>
      </c>
      <c r="AJ88" s="325" t="s">
        <v>359</v>
      </c>
      <c r="AK88" s="325" t="s">
        <v>359</v>
      </c>
      <c r="AL88" s="325"/>
      <c r="AM88" s="325"/>
      <c r="AN88" s="331"/>
      <c r="AO88" s="325"/>
      <c r="AP88" s="325"/>
      <c r="AQ88" s="325"/>
      <c r="AR88" s="331"/>
    </row>
    <row r="89" spans="1:44" ht="14.25" customHeight="1" x14ac:dyDescent="0.25">
      <c r="A89" s="332">
        <v>0</v>
      </c>
      <c r="B89" s="308"/>
      <c r="C89" s="308"/>
      <c r="D89" s="335">
        <v>0</v>
      </c>
      <c r="E89" s="308"/>
      <c r="F89" s="308"/>
      <c r="G89" s="335"/>
      <c r="K89" s="324"/>
      <c r="L89" s="331"/>
      <c r="M89" s="325"/>
      <c r="N89" s="325"/>
      <c r="O89" s="325"/>
      <c r="P89" s="325"/>
      <c r="Q89" s="325"/>
      <c r="R89" s="325"/>
      <c r="S89" s="325"/>
      <c r="T89" s="325"/>
      <c r="U89" s="325"/>
      <c r="V89" s="325"/>
      <c r="W89" s="325"/>
      <c r="X89" s="325"/>
      <c r="Y89" s="325"/>
      <c r="Z89" s="325"/>
      <c r="AA89" s="325"/>
      <c r="AB89" s="325"/>
      <c r="AC89" s="325"/>
      <c r="AD89" s="325"/>
      <c r="AE89" s="325"/>
      <c r="AF89" s="325"/>
      <c r="AG89" s="325"/>
      <c r="AH89" s="325"/>
      <c r="AI89" s="325"/>
      <c r="AJ89" s="325"/>
      <c r="AK89" s="325"/>
      <c r="AL89" s="325"/>
      <c r="AM89" s="325"/>
      <c r="AN89" s="331"/>
      <c r="AO89" s="325"/>
      <c r="AP89" s="325"/>
      <c r="AQ89" s="325"/>
      <c r="AR89" s="331"/>
    </row>
    <row r="90" spans="1:44" ht="14.25" customHeight="1" x14ac:dyDescent="0.25">
      <c r="A90" s="332">
        <v>0</v>
      </c>
      <c r="B90" s="308"/>
      <c r="C90" s="308"/>
      <c r="D90" s="335">
        <v>0</v>
      </c>
      <c r="E90" s="308"/>
      <c r="F90" s="308"/>
      <c r="G90" s="335"/>
      <c r="K90" s="324"/>
      <c r="L90" s="331"/>
      <c r="M90" s="325"/>
      <c r="N90" s="325"/>
      <c r="O90" s="325"/>
      <c r="P90" s="325"/>
      <c r="Q90" s="325"/>
      <c r="R90" s="325"/>
      <c r="S90" s="325"/>
      <c r="T90" s="325"/>
      <c r="U90" s="325"/>
      <c r="V90" s="325"/>
      <c r="W90" s="325"/>
      <c r="X90" s="325"/>
      <c r="Y90" s="325"/>
      <c r="Z90" s="325"/>
      <c r="AA90" s="325"/>
      <c r="AB90" s="325"/>
      <c r="AC90" s="325"/>
      <c r="AD90" s="325"/>
      <c r="AE90" s="325"/>
      <c r="AF90" s="325"/>
      <c r="AG90" s="325"/>
      <c r="AH90" s="325"/>
      <c r="AI90" s="325"/>
      <c r="AJ90" s="325"/>
      <c r="AK90" s="325"/>
      <c r="AL90" s="325"/>
      <c r="AM90" s="325"/>
      <c r="AN90" s="331"/>
      <c r="AO90" s="325"/>
      <c r="AP90" s="325"/>
      <c r="AQ90" s="325"/>
      <c r="AR90" s="331"/>
    </row>
    <row r="91" spans="1:44" ht="14.25" hidden="1" customHeight="1" x14ac:dyDescent="0.25">
      <c r="A91" s="332">
        <v>0</v>
      </c>
      <c r="B91" s="308"/>
      <c r="C91" s="308"/>
      <c r="D91" s="335">
        <v>0</v>
      </c>
      <c r="E91" s="308"/>
      <c r="F91" s="308"/>
      <c r="G91" s="335"/>
      <c r="K91" s="324"/>
      <c r="L91" s="336"/>
      <c r="M91" s="337"/>
      <c r="N91" s="337"/>
      <c r="O91" s="337"/>
      <c r="P91" s="337"/>
      <c r="Q91" s="337"/>
      <c r="R91" s="337"/>
      <c r="S91" s="337"/>
      <c r="T91" s="337"/>
      <c r="U91" s="337"/>
      <c r="V91" s="337"/>
      <c r="W91" s="337"/>
      <c r="X91" s="337"/>
      <c r="Y91" s="337"/>
      <c r="Z91" s="337"/>
      <c r="AA91" s="337"/>
      <c r="AB91" s="337"/>
      <c r="AC91" s="337"/>
      <c r="AD91" s="337"/>
      <c r="AE91" s="337"/>
      <c r="AF91" s="337"/>
      <c r="AG91" s="337"/>
      <c r="AH91" s="337"/>
      <c r="AI91" s="337"/>
      <c r="AJ91" s="337"/>
      <c r="AK91" s="337"/>
      <c r="AL91" s="325"/>
      <c r="AM91" s="325"/>
      <c r="AN91" s="331"/>
      <c r="AO91" s="325"/>
      <c r="AP91" s="325"/>
      <c r="AQ91" s="325"/>
      <c r="AR91" s="331"/>
    </row>
    <row r="92" spans="1:44" ht="14.25" hidden="1" customHeight="1" x14ac:dyDescent="0.25">
      <c r="A92" s="332">
        <v>0</v>
      </c>
      <c r="B92" s="308"/>
      <c r="C92" s="308"/>
      <c r="D92" s="335">
        <v>0</v>
      </c>
      <c r="E92" s="308"/>
      <c r="F92" s="308"/>
      <c r="G92" s="335"/>
      <c r="K92" s="324"/>
      <c r="L92" s="336"/>
      <c r="M92" s="337"/>
      <c r="N92" s="337"/>
      <c r="O92" s="337"/>
      <c r="P92" s="337"/>
      <c r="Q92" s="337"/>
      <c r="R92" s="337"/>
      <c r="S92" s="337"/>
      <c r="T92" s="337"/>
      <c r="U92" s="337"/>
      <c r="V92" s="337"/>
      <c r="W92" s="337"/>
      <c r="X92" s="337"/>
      <c r="Y92" s="337"/>
      <c r="Z92" s="337"/>
      <c r="AA92" s="337"/>
      <c r="AB92" s="337"/>
      <c r="AC92" s="337"/>
      <c r="AD92" s="337"/>
      <c r="AE92" s="337"/>
      <c r="AF92" s="337"/>
      <c r="AG92" s="337"/>
      <c r="AH92" s="337"/>
      <c r="AI92" s="337"/>
      <c r="AJ92" s="337"/>
      <c r="AK92" s="337"/>
      <c r="AL92" s="325"/>
      <c r="AM92" s="325"/>
      <c r="AN92" s="331"/>
      <c r="AO92" s="325"/>
      <c r="AP92" s="325"/>
      <c r="AQ92" s="325"/>
      <c r="AR92" s="331"/>
    </row>
    <row r="93" spans="1:44" ht="14.25" hidden="1" customHeight="1" x14ac:dyDescent="0.25">
      <c r="A93" s="332">
        <v>0</v>
      </c>
      <c r="B93" s="308"/>
      <c r="C93" s="308"/>
      <c r="D93" s="335">
        <v>0</v>
      </c>
      <c r="E93" s="308"/>
      <c r="F93" s="308"/>
      <c r="G93" s="335"/>
      <c r="K93" s="324"/>
      <c r="L93" s="336"/>
      <c r="M93" s="337"/>
      <c r="N93" s="337"/>
      <c r="O93" s="337"/>
      <c r="P93" s="337"/>
      <c r="Q93" s="337"/>
      <c r="R93" s="337"/>
      <c r="S93" s="337"/>
      <c r="T93" s="337"/>
      <c r="U93" s="337"/>
      <c r="V93" s="337"/>
      <c r="W93" s="337"/>
      <c r="X93" s="337"/>
      <c r="Y93" s="337"/>
      <c r="Z93" s="337"/>
      <c r="AA93" s="337"/>
      <c r="AB93" s="337"/>
      <c r="AC93" s="337"/>
      <c r="AD93" s="337"/>
      <c r="AE93" s="337"/>
      <c r="AF93" s="337"/>
      <c r="AG93" s="337"/>
      <c r="AH93" s="337"/>
      <c r="AI93" s="337"/>
      <c r="AJ93" s="337"/>
      <c r="AK93" s="337"/>
      <c r="AL93" s="325"/>
      <c r="AM93" s="325"/>
      <c r="AN93" s="331"/>
      <c r="AO93" s="325"/>
      <c r="AP93" s="325"/>
      <c r="AQ93" s="325"/>
      <c r="AR93" s="331"/>
    </row>
    <row r="94" spans="1:44" ht="14.25" hidden="1" customHeight="1" x14ac:dyDescent="0.25">
      <c r="A94" s="332">
        <v>0</v>
      </c>
      <c r="B94" s="308"/>
      <c r="C94" s="308"/>
      <c r="D94" s="335">
        <v>0</v>
      </c>
      <c r="E94" s="308"/>
      <c r="F94" s="308"/>
      <c r="G94" s="335"/>
      <c r="K94" s="324"/>
      <c r="L94" s="336"/>
      <c r="M94" s="337"/>
      <c r="N94" s="337"/>
      <c r="O94" s="337"/>
      <c r="P94" s="337"/>
      <c r="Q94" s="337"/>
      <c r="R94" s="337"/>
      <c r="S94" s="337"/>
      <c r="T94" s="337"/>
      <c r="U94" s="337"/>
      <c r="V94" s="337"/>
      <c r="W94" s="337"/>
      <c r="X94" s="337"/>
      <c r="Y94" s="337"/>
      <c r="Z94" s="337"/>
      <c r="AA94" s="337"/>
      <c r="AB94" s="337"/>
      <c r="AC94" s="337"/>
      <c r="AD94" s="337"/>
      <c r="AE94" s="337"/>
      <c r="AF94" s="337"/>
      <c r="AG94" s="337"/>
      <c r="AH94" s="337"/>
      <c r="AI94" s="337"/>
      <c r="AJ94" s="337"/>
      <c r="AK94" s="337"/>
      <c r="AL94" s="325"/>
      <c r="AM94" s="325"/>
      <c r="AN94" s="331"/>
      <c r="AO94" s="325"/>
      <c r="AP94" s="325"/>
      <c r="AQ94" s="325"/>
      <c r="AR94" s="331"/>
    </row>
    <row r="95" spans="1:44" ht="14.25" hidden="1" customHeight="1" x14ac:dyDescent="0.25">
      <c r="A95" s="332">
        <v>0</v>
      </c>
      <c r="B95" s="308"/>
      <c r="C95" s="308"/>
      <c r="D95" s="335">
        <v>0</v>
      </c>
      <c r="E95" s="308"/>
      <c r="F95" s="308"/>
      <c r="G95" s="335"/>
      <c r="K95" s="324"/>
      <c r="L95" s="336"/>
      <c r="M95" s="337"/>
      <c r="N95" s="337"/>
      <c r="O95" s="337"/>
      <c r="P95" s="337"/>
      <c r="Q95" s="337"/>
      <c r="R95" s="337"/>
      <c r="S95" s="337"/>
      <c r="T95" s="337"/>
      <c r="U95" s="337"/>
      <c r="V95" s="337"/>
      <c r="W95" s="337"/>
      <c r="X95" s="337"/>
      <c r="Y95" s="337"/>
      <c r="Z95" s="337"/>
      <c r="AA95" s="337"/>
      <c r="AB95" s="337"/>
      <c r="AC95" s="337"/>
      <c r="AD95" s="337"/>
      <c r="AE95" s="337"/>
      <c r="AF95" s="337"/>
      <c r="AG95" s="337"/>
      <c r="AH95" s="337"/>
      <c r="AI95" s="337"/>
      <c r="AJ95" s="337"/>
      <c r="AK95" s="337"/>
      <c r="AL95" s="325"/>
      <c r="AM95" s="325"/>
      <c r="AN95" s="331"/>
      <c r="AO95" s="325"/>
      <c r="AP95" s="325"/>
      <c r="AQ95" s="325"/>
      <c r="AR95" s="331"/>
    </row>
    <row r="96" spans="1:44" ht="14.25" hidden="1" customHeight="1" x14ac:dyDescent="0.25">
      <c r="A96" s="332">
        <v>0</v>
      </c>
      <c r="B96" s="308"/>
      <c r="C96" s="308"/>
      <c r="D96" s="335">
        <v>0</v>
      </c>
      <c r="E96" s="308"/>
      <c r="F96" s="308"/>
      <c r="G96" s="335"/>
      <c r="K96" s="324"/>
      <c r="L96" s="336"/>
      <c r="M96" s="337"/>
      <c r="N96" s="337"/>
      <c r="O96" s="337"/>
      <c r="P96" s="337"/>
      <c r="Q96" s="337"/>
      <c r="R96" s="337"/>
      <c r="S96" s="337"/>
      <c r="T96" s="337"/>
      <c r="U96" s="337"/>
      <c r="V96" s="337"/>
      <c r="W96" s="337"/>
      <c r="X96" s="337"/>
      <c r="Y96" s="337"/>
      <c r="Z96" s="337"/>
      <c r="AA96" s="337"/>
      <c r="AB96" s="337"/>
      <c r="AC96" s="337"/>
      <c r="AD96" s="337"/>
      <c r="AE96" s="337"/>
      <c r="AF96" s="337"/>
      <c r="AG96" s="337"/>
      <c r="AH96" s="337"/>
      <c r="AI96" s="337"/>
      <c r="AJ96" s="337"/>
      <c r="AK96" s="337"/>
      <c r="AL96" s="325"/>
      <c r="AM96" s="325"/>
      <c r="AN96" s="331"/>
      <c r="AO96" s="325"/>
      <c r="AP96" s="325"/>
      <c r="AQ96" s="325"/>
      <c r="AR96" s="331"/>
    </row>
    <row r="97" spans="1:44" ht="14.25" hidden="1" customHeight="1" x14ac:dyDescent="0.25">
      <c r="A97" s="332">
        <v>0</v>
      </c>
      <c r="B97" s="308"/>
      <c r="C97" s="308"/>
      <c r="D97" s="335">
        <v>0</v>
      </c>
      <c r="E97" s="308"/>
      <c r="F97" s="308"/>
      <c r="G97" s="335"/>
      <c r="K97" s="324"/>
      <c r="L97" s="336"/>
      <c r="M97" s="337"/>
      <c r="N97" s="337"/>
      <c r="O97" s="337"/>
      <c r="P97" s="337"/>
      <c r="Q97" s="337"/>
      <c r="R97" s="337"/>
      <c r="S97" s="337"/>
      <c r="T97" s="337"/>
      <c r="U97" s="337"/>
      <c r="V97" s="337"/>
      <c r="W97" s="337"/>
      <c r="X97" s="337"/>
      <c r="Y97" s="337"/>
      <c r="Z97" s="337"/>
      <c r="AA97" s="337"/>
      <c r="AB97" s="337"/>
      <c r="AC97" s="337"/>
      <c r="AD97" s="337"/>
      <c r="AE97" s="337"/>
      <c r="AF97" s="337"/>
      <c r="AG97" s="337"/>
      <c r="AH97" s="337"/>
      <c r="AI97" s="337"/>
      <c r="AJ97" s="337"/>
      <c r="AK97" s="337"/>
      <c r="AL97" s="325"/>
      <c r="AM97" s="325"/>
      <c r="AN97" s="331"/>
      <c r="AO97" s="325"/>
      <c r="AP97" s="325"/>
      <c r="AQ97" s="325"/>
      <c r="AR97" s="331"/>
    </row>
    <row r="98" spans="1:44" ht="14.25" hidden="1" customHeight="1" x14ac:dyDescent="0.25">
      <c r="A98" s="332">
        <v>0</v>
      </c>
      <c r="B98" s="308"/>
      <c r="C98" s="308"/>
      <c r="D98" s="335">
        <v>0</v>
      </c>
      <c r="E98" s="308"/>
      <c r="F98" s="308"/>
      <c r="G98" s="335"/>
      <c r="K98" s="324"/>
      <c r="L98" s="336"/>
      <c r="M98" s="337"/>
      <c r="N98" s="337"/>
      <c r="O98" s="337"/>
      <c r="P98" s="337"/>
      <c r="Q98" s="337"/>
      <c r="R98" s="337"/>
      <c r="S98" s="337"/>
      <c r="T98" s="337"/>
      <c r="U98" s="337"/>
      <c r="V98" s="337"/>
      <c r="W98" s="337"/>
      <c r="X98" s="337"/>
      <c r="Y98" s="337"/>
      <c r="Z98" s="337"/>
      <c r="AA98" s="337"/>
      <c r="AB98" s="337"/>
      <c r="AC98" s="337"/>
      <c r="AD98" s="337"/>
      <c r="AE98" s="337"/>
      <c r="AF98" s="337"/>
      <c r="AG98" s="337"/>
      <c r="AH98" s="337"/>
      <c r="AI98" s="337"/>
      <c r="AJ98" s="337"/>
      <c r="AK98" s="337"/>
      <c r="AL98" s="325"/>
      <c r="AM98" s="325"/>
      <c r="AN98" s="331"/>
      <c r="AO98" s="325"/>
      <c r="AP98" s="325"/>
      <c r="AQ98" s="325"/>
      <c r="AR98" s="331"/>
    </row>
    <row r="99" spans="1:44" ht="14.25" hidden="1" customHeight="1" x14ac:dyDescent="0.25">
      <c r="A99" s="332">
        <v>0</v>
      </c>
      <c r="B99" s="308"/>
      <c r="C99" s="308"/>
      <c r="D99" s="335">
        <v>0</v>
      </c>
      <c r="E99" s="308"/>
      <c r="F99" s="308"/>
      <c r="G99" s="335"/>
      <c r="K99" s="324"/>
      <c r="L99" s="336"/>
      <c r="M99" s="337"/>
      <c r="N99" s="337"/>
      <c r="O99" s="337"/>
      <c r="P99" s="337"/>
      <c r="Q99" s="337"/>
      <c r="R99" s="337"/>
      <c r="S99" s="337"/>
      <c r="T99" s="337"/>
      <c r="U99" s="337"/>
      <c r="V99" s="337"/>
      <c r="W99" s="337"/>
      <c r="X99" s="337"/>
      <c r="Y99" s="337"/>
      <c r="Z99" s="337"/>
      <c r="AA99" s="337"/>
      <c r="AB99" s="337"/>
      <c r="AC99" s="337"/>
      <c r="AD99" s="337"/>
      <c r="AE99" s="337"/>
      <c r="AF99" s="337"/>
      <c r="AG99" s="337"/>
      <c r="AH99" s="337"/>
      <c r="AI99" s="337"/>
      <c r="AJ99" s="337"/>
      <c r="AK99" s="337"/>
      <c r="AL99" s="325"/>
      <c r="AM99" s="325"/>
      <c r="AN99" s="331"/>
      <c r="AO99" s="325"/>
      <c r="AP99" s="325"/>
      <c r="AQ99" s="325"/>
      <c r="AR99" s="331"/>
    </row>
    <row r="100" spans="1:44" ht="14.25" hidden="1" customHeight="1" x14ac:dyDescent="0.25">
      <c r="A100" s="332">
        <v>0</v>
      </c>
      <c r="B100" s="308"/>
      <c r="C100" s="308"/>
      <c r="D100" s="335">
        <v>0</v>
      </c>
      <c r="E100" s="308"/>
      <c r="F100" s="308"/>
      <c r="G100" s="335"/>
      <c r="K100" s="324"/>
      <c r="L100" s="336"/>
      <c r="M100" s="337"/>
      <c r="N100" s="337"/>
      <c r="O100" s="337"/>
      <c r="P100" s="337"/>
      <c r="Q100" s="337"/>
      <c r="R100" s="337"/>
      <c r="S100" s="337"/>
      <c r="T100" s="337"/>
      <c r="U100" s="337"/>
      <c r="V100" s="337"/>
      <c r="W100" s="337"/>
      <c r="X100" s="337"/>
      <c r="Y100" s="337"/>
      <c r="Z100" s="337"/>
      <c r="AA100" s="337"/>
      <c r="AB100" s="337"/>
      <c r="AC100" s="337"/>
      <c r="AD100" s="337"/>
      <c r="AE100" s="337"/>
      <c r="AF100" s="337"/>
      <c r="AG100" s="337"/>
      <c r="AH100" s="337"/>
      <c r="AI100" s="337"/>
      <c r="AJ100" s="337"/>
      <c r="AK100" s="337"/>
      <c r="AL100" s="325"/>
      <c r="AM100" s="325"/>
      <c r="AN100" s="331"/>
      <c r="AO100" s="325"/>
      <c r="AP100" s="325"/>
      <c r="AQ100" s="325"/>
      <c r="AR100" s="331"/>
    </row>
    <row r="101" spans="1:44" ht="14.25" hidden="1" customHeight="1" x14ac:dyDescent="0.25">
      <c r="A101" s="332">
        <v>0</v>
      </c>
      <c r="B101" s="308"/>
      <c r="C101" s="308"/>
      <c r="D101" s="335">
        <v>0</v>
      </c>
      <c r="E101" s="308"/>
      <c r="F101" s="308"/>
      <c r="G101" s="335"/>
      <c r="K101" s="324"/>
      <c r="L101" s="336"/>
      <c r="M101" s="337"/>
      <c r="N101" s="337"/>
      <c r="O101" s="337"/>
      <c r="P101" s="337"/>
      <c r="Q101" s="337"/>
      <c r="R101" s="337"/>
      <c r="S101" s="337"/>
      <c r="T101" s="337"/>
      <c r="U101" s="337"/>
      <c r="V101" s="337"/>
      <c r="W101" s="337"/>
      <c r="X101" s="337"/>
      <c r="Y101" s="337"/>
      <c r="Z101" s="337"/>
      <c r="AA101" s="337"/>
      <c r="AB101" s="337"/>
      <c r="AC101" s="337"/>
      <c r="AD101" s="337"/>
      <c r="AE101" s="337"/>
      <c r="AF101" s="337"/>
      <c r="AG101" s="337"/>
      <c r="AH101" s="337"/>
      <c r="AI101" s="337"/>
      <c r="AJ101" s="337"/>
      <c r="AK101" s="337"/>
      <c r="AL101" s="325"/>
      <c r="AM101" s="325"/>
      <c r="AN101" s="331"/>
      <c r="AO101" s="325"/>
      <c r="AP101" s="325"/>
      <c r="AQ101" s="325"/>
      <c r="AR101" s="331"/>
    </row>
    <row r="102" spans="1:44" ht="14.25" hidden="1" customHeight="1" x14ac:dyDescent="0.25">
      <c r="A102" s="332">
        <v>0</v>
      </c>
      <c r="B102" s="308"/>
      <c r="C102" s="308"/>
      <c r="D102" s="335">
        <v>0</v>
      </c>
      <c r="E102" s="308"/>
      <c r="F102" s="308"/>
      <c r="G102" s="335"/>
      <c r="K102" s="324"/>
      <c r="L102" s="336"/>
      <c r="M102" s="337"/>
      <c r="N102" s="337"/>
      <c r="O102" s="337"/>
      <c r="P102" s="337"/>
      <c r="Q102" s="337"/>
      <c r="R102" s="337"/>
      <c r="S102" s="337"/>
      <c r="T102" s="337"/>
      <c r="U102" s="337"/>
      <c r="V102" s="337"/>
      <c r="W102" s="337"/>
      <c r="X102" s="337"/>
      <c r="Y102" s="337"/>
      <c r="Z102" s="337"/>
      <c r="AA102" s="337"/>
      <c r="AB102" s="337"/>
      <c r="AC102" s="337"/>
      <c r="AD102" s="337"/>
      <c r="AE102" s="337"/>
      <c r="AF102" s="337"/>
      <c r="AG102" s="337"/>
      <c r="AH102" s="337"/>
      <c r="AI102" s="337"/>
      <c r="AJ102" s="337"/>
      <c r="AK102" s="337"/>
      <c r="AL102" s="325"/>
      <c r="AM102" s="325"/>
      <c r="AN102" s="331"/>
      <c r="AO102" s="325"/>
      <c r="AP102" s="325"/>
      <c r="AQ102" s="325"/>
      <c r="AR102" s="331"/>
    </row>
    <row r="103" spans="1:44" ht="14.25" hidden="1" customHeight="1" x14ac:dyDescent="0.25">
      <c r="A103" s="332">
        <v>0</v>
      </c>
      <c r="B103" s="308"/>
      <c r="C103" s="308"/>
      <c r="D103" s="335">
        <v>0</v>
      </c>
      <c r="E103" s="308"/>
      <c r="F103" s="308"/>
      <c r="G103" s="335"/>
      <c r="K103" s="324"/>
      <c r="L103" s="336"/>
      <c r="M103" s="337"/>
      <c r="N103" s="337"/>
      <c r="O103" s="337"/>
      <c r="P103" s="337"/>
      <c r="Q103" s="337"/>
      <c r="R103" s="337"/>
      <c r="S103" s="337"/>
      <c r="T103" s="337"/>
      <c r="U103" s="337"/>
      <c r="V103" s="337"/>
      <c r="W103" s="337"/>
      <c r="X103" s="337"/>
      <c r="Y103" s="337"/>
      <c r="Z103" s="337"/>
      <c r="AA103" s="337"/>
      <c r="AB103" s="337"/>
      <c r="AC103" s="337"/>
      <c r="AD103" s="337"/>
      <c r="AE103" s="337"/>
      <c r="AF103" s="337"/>
      <c r="AG103" s="337"/>
      <c r="AH103" s="337"/>
      <c r="AI103" s="337"/>
      <c r="AJ103" s="337"/>
      <c r="AK103" s="337"/>
      <c r="AL103" s="325"/>
      <c r="AM103" s="325"/>
      <c r="AN103" s="331"/>
      <c r="AO103" s="325"/>
      <c r="AP103" s="325"/>
      <c r="AQ103" s="325"/>
      <c r="AR103" s="331"/>
    </row>
    <row r="104" spans="1:44" ht="14.25" hidden="1" customHeight="1" x14ac:dyDescent="0.25">
      <c r="A104" s="332">
        <v>0</v>
      </c>
      <c r="B104" s="308"/>
      <c r="C104" s="308"/>
      <c r="D104" s="335">
        <v>0</v>
      </c>
      <c r="E104" s="308"/>
      <c r="F104" s="308"/>
      <c r="G104" s="335"/>
      <c r="K104" s="324"/>
      <c r="L104" s="336"/>
      <c r="M104" s="337"/>
      <c r="N104" s="337"/>
      <c r="O104" s="337"/>
      <c r="P104" s="337"/>
      <c r="Q104" s="337"/>
      <c r="R104" s="337"/>
      <c r="S104" s="337"/>
      <c r="T104" s="337"/>
      <c r="U104" s="337"/>
      <c r="V104" s="337"/>
      <c r="W104" s="337"/>
      <c r="X104" s="337"/>
      <c r="Y104" s="337"/>
      <c r="Z104" s="337"/>
      <c r="AA104" s="337"/>
      <c r="AB104" s="337"/>
      <c r="AC104" s="337"/>
      <c r="AD104" s="337"/>
      <c r="AE104" s="337"/>
      <c r="AF104" s="337"/>
      <c r="AG104" s="337"/>
      <c r="AH104" s="337"/>
      <c r="AI104" s="337"/>
      <c r="AJ104" s="337"/>
      <c r="AK104" s="337"/>
      <c r="AL104" s="325"/>
      <c r="AM104" s="325"/>
      <c r="AN104" s="331"/>
      <c r="AO104" s="325"/>
      <c r="AP104" s="325"/>
      <c r="AQ104" s="325"/>
      <c r="AR104" s="331"/>
    </row>
    <row r="105" spans="1:44" ht="14.25" hidden="1" customHeight="1" x14ac:dyDescent="0.25">
      <c r="A105" s="332">
        <v>0</v>
      </c>
      <c r="B105" s="308"/>
      <c r="C105" s="308"/>
      <c r="D105" s="335">
        <v>0</v>
      </c>
      <c r="E105" s="308"/>
      <c r="F105" s="308"/>
      <c r="G105" s="335"/>
      <c r="K105" s="324"/>
      <c r="L105" s="336"/>
      <c r="M105" s="337"/>
      <c r="N105" s="337"/>
      <c r="O105" s="337"/>
      <c r="P105" s="337"/>
      <c r="Q105" s="337"/>
      <c r="R105" s="337"/>
      <c r="S105" s="337"/>
      <c r="T105" s="337"/>
      <c r="U105" s="337"/>
      <c r="V105" s="337"/>
      <c r="W105" s="337"/>
      <c r="X105" s="337"/>
      <c r="Y105" s="337"/>
      <c r="Z105" s="337"/>
      <c r="AA105" s="337"/>
      <c r="AB105" s="337"/>
      <c r="AC105" s="337"/>
      <c r="AD105" s="337"/>
      <c r="AE105" s="337"/>
      <c r="AF105" s="337"/>
      <c r="AG105" s="337"/>
      <c r="AH105" s="337"/>
      <c r="AI105" s="337"/>
      <c r="AJ105" s="337"/>
      <c r="AK105" s="337"/>
      <c r="AL105" s="325"/>
      <c r="AM105" s="325"/>
      <c r="AN105" s="331"/>
      <c r="AO105" s="325"/>
      <c r="AP105" s="325"/>
      <c r="AQ105" s="325"/>
      <c r="AR105" s="331"/>
    </row>
    <row r="106" spans="1:44" ht="14.25" hidden="1" customHeight="1" x14ac:dyDescent="0.25">
      <c r="A106" s="332">
        <v>0</v>
      </c>
      <c r="B106" s="308"/>
      <c r="C106" s="308"/>
      <c r="D106" s="335">
        <v>0</v>
      </c>
      <c r="E106" s="308"/>
      <c r="F106" s="308"/>
      <c r="G106" s="335"/>
      <c r="K106" s="324"/>
      <c r="L106" s="336"/>
      <c r="M106" s="337"/>
      <c r="N106" s="337"/>
      <c r="O106" s="337"/>
      <c r="P106" s="337"/>
      <c r="Q106" s="337"/>
      <c r="R106" s="337"/>
      <c r="S106" s="337"/>
      <c r="T106" s="337"/>
      <c r="U106" s="337"/>
      <c r="V106" s="337"/>
      <c r="W106" s="337"/>
      <c r="X106" s="337"/>
      <c r="Y106" s="337"/>
      <c r="Z106" s="337"/>
      <c r="AA106" s="337"/>
      <c r="AB106" s="337"/>
      <c r="AC106" s="337"/>
      <c r="AD106" s="337"/>
      <c r="AE106" s="337"/>
      <c r="AF106" s="337"/>
      <c r="AG106" s="337"/>
      <c r="AH106" s="337"/>
      <c r="AI106" s="337"/>
      <c r="AJ106" s="337"/>
      <c r="AK106" s="337"/>
      <c r="AL106" s="325"/>
      <c r="AM106" s="325"/>
      <c r="AN106" s="331"/>
      <c r="AO106" s="325"/>
      <c r="AP106" s="325"/>
      <c r="AQ106" s="325"/>
      <c r="AR106" s="331"/>
    </row>
    <row r="107" spans="1:44" ht="14.25" hidden="1" customHeight="1" x14ac:dyDescent="0.25">
      <c r="A107" s="332">
        <v>0</v>
      </c>
      <c r="B107" s="308"/>
      <c r="C107" s="308"/>
      <c r="D107" s="335">
        <v>0</v>
      </c>
      <c r="E107" s="308"/>
      <c r="F107" s="308"/>
      <c r="G107" s="335"/>
      <c r="K107" s="324"/>
      <c r="L107" s="336"/>
      <c r="M107" s="337"/>
      <c r="N107" s="337"/>
      <c r="O107" s="337"/>
      <c r="P107" s="337"/>
      <c r="Q107" s="337"/>
      <c r="R107" s="337"/>
      <c r="S107" s="337"/>
      <c r="T107" s="337"/>
      <c r="U107" s="337"/>
      <c r="V107" s="337"/>
      <c r="W107" s="337"/>
      <c r="X107" s="337"/>
      <c r="Y107" s="337"/>
      <c r="Z107" s="337"/>
      <c r="AA107" s="337"/>
      <c r="AB107" s="337"/>
      <c r="AC107" s="337"/>
      <c r="AD107" s="337"/>
      <c r="AE107" s="337"/>
      <c r="AF107" s="337"/>
      <c r="AG107" s="337"/>
      <c r="AH107" s="337"/>
      <c r="AI107" s="337"/>
      <c r="AJ107" s="337"/>
      <c r="AK107" s="337"/>
      <c r="AL107" s="325"/>
      <c r="AM107" s="325"/>
      <c r="AN107" s="331"/>
      <c r="AO107" s="325"/>
      <c r="AP107" s="325"/>
      <c r="AQ107" s="325"/>
      <c r="AR107" s="331"/>
    </row>
    <row r="108" spans="1:44" ht="14.25" hidden="1" customHeight="1" x14ac:dyDescent="0.25">
      <c r="A108" s="332">
        <v>0</v>
      </c>
      <c r="B108" s="308"/>
      <c r="C108" s="308"/>
      <c r="D108" s="335">
        <v>0</v>
      </c>
      <c r="E108" s="308"/>
      <c r="F108" s="308"/>
      <c r="G108" s="335"/>
      <c r="K108" s="324"/>
      <c r="L108" s="336"/>
      <c r="M108" s="337"/>
      <c r="N108" s="337"/>
      <c r="O108" s="337"/>
      <c r="P108" s="337"/>
      <c r="Q108" s="337"/>
      <c r="R108" s="337"/>
      <c r="S108" s="337"/>
      <c r="T108" s="337"/>
      <c r="U108" s="337"/>
      <c r="V108" s="337"/>
      <c r="W108" s="337"/>
      <c r="X108" s="337"/>
      <c r="Y108" s="337"/>
      <c r="Z108" s="337"/>
      <c r="AA108" s="337"/>
      <c r="AB108" s="337"/>
      <c r="AC108" s="337"/>
      <c r="AD108" s="337"/>
      <c r="AE108" s="337"/>
      <c r="AF108" s="337"/>
      <c r="AG108" s="337"/>
      <c r="AH108" s="337"/>
      <c r="AI108" s="337"/>
      <c r="AJ108" s="337"/>
      <c r="AK108" s="337"/>
      <c r="AL108" s="325"/>
      <c r="AM108" s="325"/>
      <c r="AN108" s="331"/>
      <c r="AO108" s="325"/>
      <c r="AP108" s="325"/>
      <c r="AQ108" s="325"/>
      <c r="AR108" s="331"/>
    </row>
    <row r="109" spans="1:44" ht="14.25" hidden="1" customHeight="1" x14ac:dyDescent="0.25">
      <c r="A109" s="332">
        <v>0</v>
      </c>
      <c r="B109" s="308"/>
      <c r="C109" s="308"/>
      <c r="D109" s="335">
        <v>0</v>
      </c>
      <c r="E109" s="308"/>
      <c r="F109" s="308"/>
      <c r="G109" s="335"/>
      <c r="K109" s="324"/>
      <c r="L109" s="336"/>
      <c r="M109" s="337"/>
      <c r="N109" s="337"/>
      <c r="O109" s="337"/>
      <c r="P109" s="337"/>
      <c r="Q109" s="337"/>
      <c r="R109" s="337"/>
      <c r="S109" s="337"/>
      <c r="T109" s="337"/>
      <c r="U109" s="337"/>
      <c r="V109" s="337"/>
      <c r="W109" s="337"/>
      <c r="X109" s="337"/>
      <c r="Y109" s="337"/>
      <c r="Z109" s="337"/>
      <c r="AA109" s="337"/>
      <c r="AB109" s="337"/>
      <c r="AC109" s="337"/>
      <c r="AD109" s="337"/>
      <c r="AE109" s="337"/>
      <c r="AF109" s="337"/>
      <c r="AG109" s="337"/>
      <c r="AH109" s="337"/>
      <c r="AI109" s="337"/>
      <c r="AJ109" s="337"/>
      <c r="AK109" s="337"/>
      <c r="AL109" s="325"/>
      <c r="AM109" s="325"/>
      <c r="AN109" s="331"/>
      <c r="AO109" s="325"/>
      <c r="AP109" s="325"/>
      <c r="AQ109" s="325"/>
      <c r="AR109" s="331"/>
    </row>
    <row r="110" spans="1:44" ht="14.25" hidden="1" customHeight="1" x14ac:dyDescent="0.25">
      <c r="A110" s="332">
        <v>0</v>
      </c>
      <c r="B110" s="308"/>
      <c r="C110" s="308"/>
      <c r="D110" s="335">
        <v>0</v>
      </c>
      <c r="E110" s="308"/>
      <c r="F110" s="308"/>
      <c r="G110" s="335"/>
      <c r="K110" s="324"/>
      <c r="L110" s="336"/>
      <c r="M110" s="337"/>
      <c r="N110" s="337"/>
      <c r="O110" s="337"/>
      <c r="P110" s="337"/>
      <c r="Q110" s="337"/>
      <c r="R110" s="337"/>
      <c r="S110" s="337"/>
      <c r="T110" s="337"/>
      <c r="U110" s="337"/>
      <c r="V110" s="337"/>
      <c r="W110" s="337"/>
      <c r="X110" s="337"/>
      <c r="Y110" s="337"/>
      <c r="Z110" s="337"/>
      <c r="AA110" s="337"/>
      <c r="AB110" s="337"/>
      <c r="AC110" s="337"/>
      <c r="AD110" s="337"/>
      <c r="AE110" s="337"/>
      <c r="AF110" s="337"/>
      <c r="AG110" s="337"/>
      <c r="AH110" s="337"/>
      <c r="AI110" s="337"/>
      <c r="AJ110" s="337"/>
      <c r="AK110" s="337"/>
      <c r="AL110" s="325"/>
      <c r="AM110" s="325"/>
      <c r="AN110" s="331"/>
      <c r="AO110" s="325"/>
      <c r="AP110" s="325"/>
      <c r="AQ110" s="325"/>
      <c r="AR110" s="331"/>
    </row>
    <row r="111" spans="1:44" ht="14.25" hidden="1" customHeight="1" x14ac:dyDescent="0.25">
      <c r="A111" s="332">
        <v>0</v>
      </c>
      <c r="B111" s="308"/>
      <c r="C111" s="308"/>
      <c r="D111" s="335">
        <v>0</v>
      </c>
      <c r="E111" s="308"/>
      <c r="F111" s="308"/>
      <c r="G111" s="335"/>
      <c r="K111" s="324"/>
      <c r="L111" s="336"/>
      <c r="M111" s="337"/>
      <c r="N111" s="337"/>
      <c r="O111" s="337"/>
      <c r="P111" s="337"/>
      <c r="Q111" s="337"/>
      <c r="R111" s="337"/>
      <c r="S111" s="337"/>
      <c r="T111" s="337"/>
      <c r="U111" s="337"/>
      <c r="V111" s="337"/>
      <c r="W111" s="337"/>
      <c r="X111" s="337"/>
      <c r="Y111" s="337"/>
      <c r="Z111" s="337"/>
      <c r="AA111" s="337"/>
      <c r="AB111" s="337"/>
      <c r="AC111" s="337"/>
      <c r="AD111" s="337"/>
      <c r="AE111" s="337"/>
      <c r="AF111" s="337"/>
      <c r="AG111" s="337"/>
      <c r="AH111" s="337"/>
      <c r="AI111" s="337"/>
      <c r="AJ111" s="337"/>
      <c r="AK111" s="337"/>
      <c r="AL111" s="325"/>
      <c r="AM111" s="325"/>
      <c r="AN111" s="331"/>
      <c r="AO111" s="325"/>
      <c r="AP111" s="325"/>
      <c r="AQ111" s="325"/>
      <c r="AR111" s="331"/>
    </row>
    <row r="112" spans="1:44" ht="14.25" hidden="1" customHeight="1" x14ac:dyDescent="0.25">
      <c r="A112" s="332">
        <v>0</v>
      </c>
      <c r="B112" s="308"/>
      <c r="C112" s="308"/>
      <c r="D112" s="335">
        <v>0</v>
      </c>
      <c r="E112" s="308"/>
      <c r="F112" s="308"/>
      <c r="G112" s="335"/>
      <c r="K112" s="324"/>
      <c r="L112" s="336"/>
      <c r="M112" s="337"/>
      <c r="N112" s="337"/>
      <c r="O112" s="337"/>
      <c r="P112" s="337"/>
      <c r="Q112" s="337"/>
      <c r="R112" s="337"/>
      <c r="S112" s="337"/>
      <c r="T112" s="337"/>
      <c r="U112" s="337"/>
      <c r="V112" s="337"/>
      <c r="W112" s="337"/>
      <c r="X112" s="337"/>
      <c r="Y112" s="337"/>
      <c r="Z112" s="337"/>
      <c r="AA112" s="337"/>
      <c r="AB112" s="337"/>
      <c r="AC112" s="337"/>
      <c r="AD112" s="337"/>
      <c r="AE112" s="337"/>
      <c r="AF112" s="337"/>
      <c r="AG112" s="337"/>
      <c r="AH112" s="337"/>
      <c r="AI112" s="337"/>
      <c r="AJ112" s="337"/>
      <c r="AK112" s="337"/>
      <c r="AL112" s="325"/>
      <c r="AM112" s="325"/>
      <c r="AN112" s="331"/>
      <c r="AO112" s="325"/>
      <c r="AP112" s="325"/>
      <c r="AQ112" s="325"/>
      <c r="AR112" s="331"/>
    </row>
    <row r="113" spans="1:44" ht="14.25" hidden="1" customHeight="1" x14ac:dyDescent="0.25">
      <c r="A113" s="332">
        <v>0</v>
      </c>
      <c r="B113" s="308"/>
      <c r="C113" s="308"/>
      <c r="D113" s="335">
        <v>0</v>
      </c>
      <c r="E113" s="308"/>
      <c r="F113" s="308"/>
      <c r="G113" s="335"/>
      <c r="L113" s="325"/>
      <c r="M113" s="325"/>
      <c r="N113" s="325"/>
      <c r="O113" s="325"/>
      <c r="P113" s="325"/>
      <c r="Q113" s="325"/>
      <c r="R113" s="325"/>
      <c r="S113" s="325"/>
      <c r="T113" s="325"/>
      <c r="U113" s="325"/>
      <c r="V113" s="325"/>
      <c r="W113" s="325"/>
      <c r="X113" s="325"/>
      <c r="Y113" s="325"/>
      <c r="Z113" s="325"/>
      <c r="AA113" s="325"/>
      <c r="AB113" s="325"/>
      <c r="AC113" s="325"/>
      <c r="AD113" s="325"/>
      <c r="AE113" s="325"/>
      <c r="AF113" s="325"/>
      <c r="AG113" s="325"/>
      <c r="AH113" s="325"/>
      <c r="AI113" s="325"/>
      <c r="AJ113" s="325"/>
      <c r="AK113" s="325"/>
      <c r="AL113" s="325"/>
      <c r="AM113" s="325"/>
      <c r="AN113" s="331"/>
      <c r="AO113" s="325"/>
      <c r="AP113" s="325"/>
      <c r="AQ113" s="325"/>
      <c r="AR113" s="331"/>
    </row>
    <row r="114" spans="1:44" ht="14.25" customHeight="1" x14ac:dyDescent="0.25">
      <c r="A114" s="332">
        <v>0</v>
      </c>
      <c r="B114" s="308"/>
      <c r="C114" s="308"/>
      <c r="D114" s="335">
        <v>0</v>
      </c>
      <c r="E114" s="308"/>
      <c r="F114" s="308"/>
      <c r="G114" s="335"/>
      <c r="L114" s="325"/>
      <c r="M114" s="325"/>
      <c r="N114" s="325"/>
      <c r="O114" s="325"/>
      <c r="P114" s="325"/>
      <c r="Q114" s="325"/>
      <c r="R114" s="325"/>
      <c r="S114" s="325"/>
      <c r="T114" s="325"/>
      <c r="U114" s="325"/>
      <c r="V114" s="325"/>
      <c r="W114" s="325"/>
      <c r="X114" s="325"/>
      <c r="Y114" s="325"/>
      <c r="Z114" s="325"/>
      <c r="AA114" s="325"/>
      <c r="AB114" s="325"/>
      <c r="AC114" s="325"/>
      <c r="AD114" s="325"/>
      <c r="AE114" s="325"/>
      <c r="AF114" s="325"/>
      <c r="AG114" s="325"/>
      <c r="AH114" s="325"/>
      <c r="AI114" s="325"/>
      <c r="AJ114" s="325"/>
      <c r="AK114" s="325"/>
      <c r="AL114" s="325"/>
      <c r="AM114" s="325"/>
      <c r="AN114" s="331"/>
      <c r="AO114" s="325"/>
      <c r="AP114" s="325"/>
      <c r="AQ114" s="325"/>
      <c r="AR114" s="331"/>
    </row>
    <row r="115" spans="1:44" ht="14.25" customHeight="1" x14ac:dyDescent="0.25">
      <c r="A115" s="332">
        <v>0</v>
      </c>
      <c r="B115" s="308"/>
      <c r="C115" s="308"/>
      <c r="D115" s="335">
        <v>0</v>
      </c>
      <c r="E115" s="308"/>
      <c r="F115" s="308"/>
      <c r="G115" s="335"/>
      <c r="L115" s="325"/>
      <c r="M115" s="325"/>
      <c r="N115" s="325"/>
      <c r="O115" s="325"/>
      <c r="P115" s="325"/>
      <c r="Q115" s="325"/>
      <c r="R115" s="325"/>
      <c r="S115" s="325"/>
      <c r="T115" s="325"/>
      <c r="U115" s="325"/>
      <c r="V115" s="325"/>
      <c r="W115" s="325"/>
      <c r="X115" s="325"/>
      <c r="Y115" s="325"/>
      <c r="Z115" s="325"/>
      <c r="AA115" s="325"/>
      <c r="AB115" s="325"/>
      <c r="AC115" s="325"/>
      <c r="AD115" s="325"/>
      <c r="AE115" s="325"/>
      <c r="AF115" s="325"/>
      <c r="AG115" s="325"/>
      <c r="AH115" s="325"/>
      <c r="AI115" s="325"/>
      <c r="AJ115" s="325"/>
      <c r="AK115" s="325"/>
      <c r="AL115" s="325"/>
      <c r="AM115" s="325"/>
      <c r="AN115" s="331"/>
      <c r="AO115" s="325"/>
      <c r="AP115" s="325"/>
      <c r="AQ115" s="325"/>
      <c r="AR115" s="331"/>
    </row>
    <row r="116" spans="1:44" ht="14.25" hidden="1" customHeight="1" x14ac:dyDescent="0.25">
      <c r="A116" s="332">
        <v>0</v>
      </c>
      <c r="B116" s="308"/>
      <c r="C116" s="308"/>
      <c r="D116" s="335">
        <v>0</v>
      </c>
      <c r="E116" s="308"/>
      <c r="F116" s="308"/>
      <c r="G116" s="335"/>
      <c r="L116" s="325"/>
      <c r="M116" s="325"/>
      <c r="N116" s="325"/>
      <c r="O116" s="325"/>
      <c r="P116" s="325"/>
      <c r="Q116" s="325"/>
      <c r="R116" s="325"/>
      <c r="S116" s="325"/>
      <c r="T116" s="325"/>
      <c r="U116" s="325"/>
      <c r="V116" s="325"/>
      <c r="W116" s="325"/>
      <c r="X116" s="325"/>
      <c r="Y116" s="325"/>
      <c r="Z116" s="325"/>
      <c r="AA116" s="325"/>
      <c r="AB116" s="325"/>
      <c r="AC116" s="325"/>
      <c r="AD116" s="325"/>
      <c r="AE116" s="325"/>
      <c r="AF116" s="325"/>
      <c r="AG116" s="325"/>
      <c r="AH116" s="325"/>
      <c r="AI116" s="325"/>
      <c r="AJ116" s="325"/>
      <c r="AK116" s="325"/>
      <c r="AL116" s="325"/>
      <c r="AM116" s="325"/>
      <c r="AN116" s="331"/>
      <c r="AO116" s="325"/>
      <c r="AP116" s="325"/>
      <c r="AQ116" s="325"/>
      <c r="AR116" s="331"/>
    </row>
    <row r="117" spans="1:44" ht="14.25" hidden="1" customHeight="1" x14ac:dyDescent="0.25">
      <c r="A117" s="332">
        <v>0</v>
      </c>
      <c r="B117" s="308"/>
      <c r="C117" s="308"/>
      <c r="D117" s="335">
        <v>0</v>
      </c>
      <c r="E117" s="308"/>
      <c r="F117" s="308"/>
      <c r="G117" s="335"/>
      <c r="L117" s="325"/>
      <c r="M117" s="325"/>
      <c r="N117" s="325"/>
      <c r="O117" s="325"/>
      <c r="P117" s="325"/>
      <c r="Q117" s="325"/>
      <c r="R117" s="325"/>
      <c r="S117" s="325"/>
      <c r="T117" s="325"/>
      <c r="U117" s="325"/>
      <c r="V117" s="325"/>
      <c r="W117" s="325"/>
      <c r="X117" s="325"/>
      <c r="Y117" s="325"/>
      <c r="Z117" s="325"/>
      <c r="AA117" s="325"/>
      <c r="AB117" s="325"/>
      <c r="AC117" s="325"/>
      <c r="AD117" s="325"/>
      <c r="AE117" s="325"/>
      <c r="AF117" s="325"/>
      <c r="AG117" s="325"/>
      <c r="AH117" s="325"/>
      <c r="AI117" s="325"/>
      <c r="AJ117" s="325"/>
      <c r="AK117" s="325"/>
      <c r="AL117" s="325"/>
      <c r="AM117" s="325"/>
      <c r="AN117" s="331"/>
      <c r="AO117" s="325"/>
      <c r="AP117" s="325"/>
      <c r="AQ117" s="325"/>
      <c r="AR117" s="331"/>
    </row>
    <row r="118" spans="1:44" ht="14.25" hidden="1" customHeight="1" x14ac:dyDescent="0.25">
      <c r="A118" s="332">
        <v>0</v>
      </c>
      <c r="B118" s="308"/>
      <c r="C118" s="308"/>
      <c r="D118" s="335">
        <v>0</v>
      </c>
      <c r="E118" s="308"/>
      <c r="F118" s="308"/>
      <c r="G118" s="335"/>
      <c r="L118" s="325"/>
      <c r="M118" s="325"/>
      <c r="N118" s="325"/>
      <c r="O118" s="325"/>
      <c r="P118" s="325"/>
      <c r="Q118" s="325"/>
      <c r="R118" s="325"/>
      <c r="S118" s="325"/>
      <c r="T118" s="325"/>
      <c r="U118" s="325"/>
      <c r="V118" s="325"/>
      <c r="W118" s="325"/>
      <c r="X118" s="325"/>
      <c r="Y118" s="325"/>
      <c r="Z118" s="325"/>
      <c r="AA118" s="325"/>
      <c r="AB118" s="325"/>
      <c r="AC118" s="325"/>
      <c r="AD118" s="325"/>
      <c r="AE118" s="325"/>
      <c r="AF118" s="325"/>
      <c r="AG118" s="325"/>
      <c r="AH118" s="325"/>
      <c r="AI118" s="325"/>
      <c r="AJ118" s="325"/>
      <c r="AK118" s="325"/>
      <c r="AL118" s="325"/>
      <c r="AM118" s="325"/>
      <c r="AN118" s="331"/>
      <c r="AO118" s="325"/>
      <c r="AP118" s="325"/>
      <c r="AQ118" s="325"/>
      <c r="AR118" s="331"/>
    </row>
    <row r="119" spans="1:44" ht="14.25" hidden="1" customHeight="1" x14ac:dyDescent="0.25">
      <c r="A119" s="332">
        <v>0</v>
      </c>
      <c r="B119" s="308"/>
      <c r="C119" s="308"/>
      <c r="D119" s="335">
        <v>0</v>
      </c>
      <c r="E119" s="308"/>
      <c r="F119" s="308"/>
      <c r="G119" s="335"/>
      <c r="L119" s="325"/>
      <c r="M119" s="325"/>
      <c r="N119" s="325"/>
      <c r="O119" s="325"/>
      <c r="P119" s="325"/>
      <c r="Q119" s="325"/>
      <c r="R119" s="325"/>
      <c r="S119" s="325"/>
      <c r="T119" s="325"/>
      <c r="U119" s="325"/>
      <c r="V119" s="325"/>
      <c r="W119" s="325"/>
      <c r="X119" s="325"/>
      <c r="Y119" s="325"/>
      <c r="Z119" s="325"/>
      <c r="AA119" s="325"/>
      <c r="AB119" s="325"/>
      <c r="AC119" s="325"/>
      <c r="AD119" s="325"/>
      <c r="AE119" s="325"/>
      <c r="AF119" s="325"/>
      <c r="AG119" s="325"/>
      <c r="AH119" s="325"/>
      <c r="AI119" s="325"/>
      <c r="AJ119" s="325"/>
      <c r="AK119" s="325"/>
      <c r="AL119" s="325"/>
      <c r="AM119" s="325"/>
      <c r="AN119" s="331"/>
      <c r="AO119" s="325"/>
      <c r="AP119" s="325"/>
      <c r="AQ119" s="325"/>
      <c r="AR119" s="331"/>
    </row>
    <row r="120" spans="1:44" ht="14.25" hidden="1" customHeight="1" x14ac:dyDescent="0.25">
      <c r="A120" s="332">
        <v>0</v>
      </c>
      <c r="B120" s="308"/>
      <c r="C120" s="308"/>
      <c r="D120" s="335">
        <v>0</v>
      </c>
      <c r="E120" s="308"/>
      <c r="F120" s="308"/>
      <c r="G120" s="335"/>
      <c r="L120" s="325"/>
      <c r="M120" s="325"/>
      <c r="N120" s="325"/>
      <c r="O120" s="325"/>
      <c r="P120" s="325"/>
      <c r="Q120" s="325"/>
      <c r="R120" s="325"/>
      <c r="S120" s="325"/>
      <c r="T120" s="325"/>
      <c r="U120" s="325"/>
      <c r="V120" s="325"/>
      <c r="W120" s="325"/>
      <c r="X120" s="325"/>
      <c r="Y120" s="325"/>
      <c r="Z120" s="325"/>
      <c r="AA120" s="325"/>
      <c r="AB120" s="325"/>
      <c r="AC120" s="325"/>
      <c r="AD120" s="325"/>
      <c r="AE120" s="325"/>
      <c r="AF120" s="325"/>
      <c r="AG120" s="325"/>
      <c r="AH120" s="325"/>
      <c r="AI120" s="325"/>
      <c r="AJ120" s="325"/>
      <c r="AK120" s="325"/>
      <c r="AL120" s="325"/>
      <c r="AM120" s="325"/>
      <c r="AN120" s="331"/>
      <c r="AO120" s="325"/>
      <c r="AP120" s="325"/>
      <c r="AQ120" s="325"/>
      <c r="AR120" s="331"/>
    </row>
    <row r="121" spans="1:44" ht="15" hidden="1" customHeight="1" x14ac:dyDescent="0.25">
      <c r="A121" s="332">
        <v>0</v>
      </c>
      <c r="B121" s="308"/>
      <c r="C121" s="308"/>
      <c r="D121" s="335">
        <v>0</v>
      </c>
      <c r="E121" s="308"/>
      <c r="F121" s="308"/>
      <c r="G121" s="335"/>
      <c r="L121" s="325"/>
      <c r="M121" s="325"/>
      <c r="N121" s="325"/>
      <c r="O121" s="325"/>
      <c r="P121" s="325"/>
      <c r="Q121" s="325"/>
      <c r="R121" s="325"/>
      <c r="S121" s="325"/>
      <c r="T121" s="325"/>
      <c r="U121" s="325"/>
      <c r="V121" s="325"/>
      <c r="W121" s="325"/>
      <c r="X121" s="325"/>
      <c r="Y121" s="325"/>
      <c r="Z121" s="325"/>
      <c r="AA121" s="325"/>
      <c r="AB121" s="325"/>
      <c r="AC121" s="325"/>
      <c r="AD121" s="325"/>
      <c r="AE121" s="325"/>
      <c r="AF121" s="325"/>
      <c r="AG121" s="325"/>
      <c r="AH121" s="325"/>
      <c r="AI121" s="325"/>
      <c r="AJ121" s="325"/>
      <c r="AK121" s="325"/>
      <c r="AL121" s="325"/>
      <c r="AM121" s="325"/>
      <c r="AN121" s="331"/>
      <c r="AO121" s="325"/>
      <c r="AP121" s="325"/>
      <c r="AQ121" s="325"/>
      <c r="AR121" s="331"/>
    </row>
    <row r="122" spans="1:44" ht="14.25" hidden="1" customHeight="1" x14ac:dyDescent="0.25">
      <c r="A122" s="332">
        <v>0</v>
      </c>
      <c r="B122" s="308"/>
      <c r="C122" s="308"/>
      <c r="D122" s="335">
        <v>0</v>
      </c>
      <c r="E122" s="308"/>
      <c r="F122" s="308"/>
      <c r="G122" s="335"/>
      <c r="L122" s="325"/>
      <c r="M122" s="325"/>
      <c r="N122" s="325"/>
      <c r="O122" s="325"/>
      <c r="P122" s="325"/>
      <c r="Q122" s="325"/>
      <c r="R122" s="325"/>
      <c r="S122" s="325"/>
      <c r="T122" s="325"/>
      <c r="U122" s="325"/>
      <c r="V122" s="325"/>
      <c r="W122" s="325"/>
      <c r="X122" s="325"/>
      <c r="Y122" s="325"/>
      <c r="Z122" s="325"/>
      <c r="AA122" s="325"/>
      <c r="AB122" s="325"/>
      <c r="AC122" s="325"/>
      <c r="AD122" s="325"/>
      <c r="AE122" s="325"/>
      <c r="AF122" s="325"/>
      <c r="AG122" s="325"/>
      <c r="AH122" s="325"/>
      <c r="AI122" s="325"/>
      <c r="AJ122" s="325"/>
      <c r="AK122" s="325"/>
      <c r="AL122" s="325"/>
      <c r="AM122" s="325"/>
      <c r="AN122" s="331"/>
      <c r="AO122" s="325"/>
      <c r="AP122" s="325"/>
      <c r="AQ122" s="325"/>
      <c r="AR122" s="331"/>
    </row>
    <row r="123" spans="1:44" ht="14.25" hidden="1" customHeight="1" x14ac:dyDescent="0.25">
      <c r="A123" s="332">
        <v>0</v>
      </c>
      <c r="B123" s="308"/>
      <c r="C123" s="308"/>
      <c r="D123" s="335">
        <v>0</v>
      </c>
      <c r="E123" s="308"/>
      <c r="F123" s="308"/>
      <c r="G123" s="335"/>
      <c r="L123" s="325"/>
      <c r="M123" s="325"/>
      <c r="N123" s="325"/>
      <c r="O123" s="325"/>
      <c r="P123" s="325"/>
      <c r="Q123" s="325"/>
      <c r="R123" s="325"/>
      <c r="S123" s="325"/>
      <c r="T123" s="325"/>
      <c r="U123" s="325"/>
      <c r="V123" s="325"/>
      <c r="W123" s="325"/>
      <c r="X123" s="325"/>
      <c r="Y123" s="325"/>
      <c r="Z123" s="325"/>
      <c r="AA123" s="325"/>
      <c r="AB123" s="325"/>
      <c r="AC123" s="325"/>
      <c r="AD123" s="325"/>
      <c r="AE123" s="325"/>
      <c r="AF123" s="325"/>
      <c r="AG123" s="325"/>
      <c r="AH123" s="325"/>
      <c r="AI123" s="325"/>
      <c r="AJ123" s="325"/>
      <c r="AK123" s="325"/>
      <c r="AL123" s="325"/>
      <c r="AM123" s="325"/>
      <c r="AN123" s="331"/>
      <c r="AO123" s="325"/>
      <c r="AP123" s="325"/>
      <c r="AQ123" s="325"/>
      <c r="AR123" s="331"/>
    </row>
    <row r="124" spans="1:44" ht="14.25" hidden="1" customHeight="1" x14ac:dyDescent="0.25">
      <c r="A124" s="332">
        <v>0</v>
      </c>
      <c r="B124" s="308"/>
      <c r="C124" s="308"/>
      <c r="D124" s="335">
        <v>0</v>
      </c>
      <c r="E124" s="308"/>
      <c r="F124" s="308"/>
      <c r="G124" s="335"/>
      <c r="L124" s="325"/>
      <c r="M124" s="325"/>
      <c r="N124" s="325"/>
      <c r="O124" s="325"/>
      <c r="P124" s="325"/>
      <c r="Q124" s="325"/>
      <c r="R124" s="325"/>
      <c r="S124" s="325"/>
      <c r="T124" s="325"/>
      <c r="U124" s="325"/>
      <c r="V124" s="325"/>
      <c r="W124" s="325"/>
      <c r="X124" s="325"/>
      <c r="Y124" s="325"/>
      <c r="Z124" s="325"/>
      <c r="AA124" s="325"/>
      <c r="AB124" s="325"/>
      <c r="AC124" s="325"/>
      <c r="AD124" s="325"/>
      <c r="AE124" s="325"/>
      <c r="AF124" s="325"/>
      <c r="AG124" s="325"/>
      <c r="AH124" s="325"/>
      <c r="AI124" s="325"/>
      <c r="AJ124" s="325"/>
      <c r="AK124" s="325"/>
      <c r="AL124" s="325"/>
      <c r="AM124" s="325"/>
      <c r="AN124" s="331"/>
      <c r="AO124" s="325"/>
      <c r="AP124" s="325"/>
      <c r="AQ124" s="325"/>
      <c r="AR124" s="331"/>
    </row>
    <row r="125" spans="1:44" ht="14.25" hidden="1" customHeight="1" x14ac:dyDescent="0.25">
      <c r="A125" s="332">
        <v>0</v>
      </c>
      <c r="B125" s="308"/>
      <c r="C125" s="308"/>
      <c r="D125" s="335">
        <v>0</v>
      </c>
      <c r="E125" s="308"/>
      <c r="F125" s="308"/>
      <c r="G125" s="335"/>
      <c r="L125" s="325"/>
      <c r="M125" s="325"/>
      <c r="N125" s="325"/>
      <c r="O125" s="325"/>
      <c r="P125" s="325"/>
      <c r="Q125" s="325"/>
      <c r="R125" s="325"/>
      <c r="S125" s="325"/>
      <c r="T125" s="325"/>
      <c r="U125" s="325"/>
      <c r="V125" s="325"/>
      <c r="W125" s="325"/>
      <c r="X125" s="325"/>
      <c r="Y125" s="325"/>
      <c r="Z125" s="325"/>
      <c r="AA125" s="325"/>
      <c r="AB125" s="325"/>
      <c r="AC125" s="325"/>
      <c r="AD125" s="325"/>
      <c r="AE125" s="325"/>
      <c r="AF125" s="325"/>
      <c r="AG125" s="325"/>
      <c r="AH125" s="325"/>
      <c r="AI125" s="325"/>
      <c r="AJ125" s="325"/>
      <c r="AK125" s="325"/>
      <c r="AL125" s="325"/>
      <c r="AM125" s="325"/>
      <c r="AN125" s="331"/>
      <c r="AO125" s="325"/>
      <c r="AP125" s="325"/>
      <c r="AQ125" s="325"/>
      <c r="AR125" s="331"/>
    </row>
    <row r="126" spans="1:44" ht="14.25" hidden="1" customHeight="1" x14ac:dyDescent="0.25">
      <c r="A126" s="332">
        <v>0</v>
      </c>
      <c r="B126" s="308"/>
      <c r="C126" s="308"/>
      <c r="D126" s="335">
        <v>0</v>
      </c>
      <c r="E126" s="308"/>
      <c r="F126" s="308"/>
      <c r="G126" s="335"/>
      <c r="L126" s="325"/>
      <c r="M126" s="325"/>
      <c r="N126" s="325"/>
      <c r="O126" s="325"/>
      <c r="P126" s="325"/>
      <c r="Q126" s="325"/>
      <c r="R126" s="325"/>
      <c r="S126" s="325"/>
      <c r="T126" s="325"/>
      <c r="U126" s="325"/>
      <c r="V126" s="325"/>
      <c r="W126" s="325"/>
      <c r="X126" s="325"/>
      <c r="Y126" s="325"/>
      <c r="Z126" s="325"/>
      <c r="AA126" s="325"/>
      <c r="AB126" s="325"/>
      <c r="AC126" s="325"/>
      <c r="AD126" s="325"/>
      <c r="AE126" s="325"/>
      <c r="AF126" s="325"/>
      <c r="AG126" s="325"/>
      <c r="AH126" s="325"/>
      <c r="AI126" s="325"/>
      <c r="AJ126" s="325"/>
      <c r="AK126" s="325"/>
      <c r="AL126" s="325"/>
      <c r="AM126" s="325"/>
      <c r="AN126" s="331"/>
      <c r="AO126" s="325"/>
      <c r="AP126" s="325"/>
      <c r="AQ126" s="325"/>
      <c r="AR126" s="331"/>
    </row>
    <row r="127" spans="1:44" ht="14.25" hidden="1" customHeight="1" x14ac:dyDescent="0.25">
      <c r="A127" s="332">
        <v>0</v>
      </c>
      <c r="B127" s="308"/>
      <c r="C127" s="308"/>
      <c r="D127" s="335">
        <v>0</v>
      </c>
      <c r="E127" s="308"/>
      <c r="F127" s="308"/>
      <c r="G127" s="335"/>
      <c r="L127" s="325"/>
      <c r="M127" s="325"/>
      <c r="N127" s="325"/>
      <c r="O127" s="325"/>
      <c r="P127" s="325"/>
      <c r="Q127" s="325"/>
      <c r="R127" s="325"/>
      <c r="S127" s="325"/>
      <c r="T127" s="325"/>
      <c r="U127" s="325"/>
      <c r="V127" s="325"/>
      <c r="W127" s="325"/>
      <c r="X127" s="325"/>
      <c r="Y127" s="325"/>
      <c r="Z127" s="325"/>
      <c r="AA127" s="325"/>
      <c r="AB127" s="325"/>
      <c r="AC127" s="325"/>
      <c r="AD127" s="325"/>
      <c r="AE127" s="325"/>
      <c r="AF127" s="325"/>
      <c r="AG127" s="325"/>
      <c r="AH127" s="325"/>
      <c r="AI127" s="325"/>
      <c r="AJ127" s="325"/>
      <c r="AK127" s="325"/>
      <c r="AL127" s="325"/>
      <c r="AM127" s="325"/>
      <c r="AN127" s="331"/>
      <c r="AO127" s="325"/>
      <c r="AP127" s="325"/>
      <c r="AQ127" s="325"/>
      <c r="AR127" s="331"/>
    </row>
    <row r="128" spans="1:44" ht="14.25" hidden="1" customHeight="1" x14ac:dyDescent="0.25">
      <c r="A128" s="332">
        <v>0</v>
      </c>
      <c r="B128" s="308"/>
      <c r="C128" s="308"/>
      <c r="D128" s="335">
        <v>0</v>
      </c>
      <c r="E128" s="308"/>
      <c r="F128" s="308"/>
      <c r="G128" s="335"/>
      <c r="L128" s="325"/>
      <c r="M128" s="325"/>
      <c r="N128" s="325"/>
      <c r="O128" s="325"/>
      <c r="P128" s="325"/>
      <c r="Q128" s="325"/>
      <c r="R128" s="325"/>
      <c r="S128" s="325"/>
      <c r="T128" s="325"/>
      <c r="U128" s="325"/>
      <c r="V128" s="325"/>
      <c r="W128" s="325"/>
      <c r="X128" s="325"/>
      <c r="Y128" s="325"/>
      <c r="Z128" s="325"/>
      <c r="AA128" s="325"/>
      <c r="AB128" s="325"/>
      <c r="AC128" s="325"/>
      <c r="AD128" s="325"/>
      <c r="AE128" s="325"/>
      <c r="AF128" s="325"/>
      <c r="AG128" s="325"/>
      <c r="AH128" s="325"/>
      <c r="AI128" s="325"/>
      <c r="AJ128" s="325"/>
      <c r="AK128" s="325"/>
      <c r="AL128" s="325"/>
      <c r="AM128" s="325"/>
      <c r="AN128" s="331"/>
      <c r="AO128" s="325"/>
      <c r="AP128" s="325"/>
      <c r="AQ128" s="325"/>
      <c r="AR128" s="331"/>
    </row>
    <row r="129" spans="1:44" ht="14.25" hidden="1" customHeight="1" x14ac:dyDescent="0.25">
      <c r="A129" s="332">
        <v>0</v>
      </c>
      <c r="B129" s="308"/>
      <c r="C129" s="308"/>
      <c r="D129" s="335">
        <v>0</v>
      </c>
      <c r="E129" s="308"/>
      <c r="F129" s="308"/>
      <c r="G129" s="335"/>
      <c r="L129" s="325"/>
      <c r="M129" s="325"/>
      <c r="N129" s="325"/>
      <c r="O129" s="325"/>
      <c r="P129" s="325"/>
      <c r="Q129" s="325"/>
      <c r="R129" s="325"/>
      <c r="S129" s="325"/>
      <c r="T129" s="325"/>
      <c r="U129" s="325"/>
      <c r="V129" s="325"/>
      <c r="W129" s="325"/>
      <c r="X129" s="325"/>
      <c r="Y129" s="325"/>
      <c r="Z129" s="325"/>
      <c r="AA129" s="325"/>
      <c r="AB129" s="325"/>
      <c r="AC129" s="325"/>
      <c r="AD129" s="325"/>
      <c r="AE129" s="325"/>
      <c r="AF129" s="325"/>
      <c r="AG129" s="325"/>
      <c r="AH129" s="325"/>
      <c r="AI129" s="325"/>
      <c r="AJ129" s="325"/>
      <c r="AK129" s="325"/>
      <c r="AL129" s="325"/>
      <c r="AM129" s="325"/>
      <c r="AN129" s="331"/>
      <c r="AO129" s="325"/>
      <c r="AP129" s="325"/>
      <c r="AQ129" s="325"/>
      <c r="AR129" s="331"/>
    </row>
    <row r="130" spans="1:44" ht="14.25" hidden="1" customHeight="1" x14ac:dyDescent="0.25">
      <c r="A130" s="332">
        <v>0</v>
      </c>
      <c r="B130" s="308"/>
      <c r="C130" s="308"/>
      <c r="D130" s="335">
        <v>0</v>
      </c>
      <c r="E130" s="308"/>
      <c r="F130" s="308"/>
      <c r="G130" s="335"/>
      <c r="L130" s="325"/>
      <c r="M130" s="325"/>
      <c r="N130" s="325"/>
      <c r="O130" s="325"/>
      <c r="P130" s="325"/>
      <c r="Q130" s="325"/>
      <c r="R130" s="325"/>
      <c r="S130" s="325"/>
      <c r="T130" s="325"/>
      <c r="U130" s="325"/>
      <c r="V130" s="325"/>
      <c r="W130" s="325"/>
      <c r="X130" s="325"/>
      <c r="Y130" s="325"/>
      <c r="Z130" s="325"/>
      <c r="AA130" s="325"/>
      <c r="AB130" s="325"/>
      <c r="AC130" s="325"/>
      <c r="AD130" s="325"/>
      <c r="AE130" s="325"/>
      <c r="AF130" s="325"/>
      <c r="AG130" s="325"/>
      <c r="AH130" s="325"/>
      <c r="AI130" s="325"/>
      <c r="AJ130" s="325"/>
      <c r="AK130" s="325"/>
      <c r="AL130" s="325"/>
      <c r="AM130" s="325"/>
      <c r="AN130" s="331"/>
      <c r="AO130" s="325"/>
      <c r="AP130" s="325"/>
      <c r="AQ130" s="325"/>
      <c r="AR130" s="331"/>
    </row>
    <row r="131" spans="1:44" ht="14.25" hidden="1" customHeight="1" x14ac:dyDescent="0.25">
      <c r="A131" s="332">
        <v>0</v>
      </c>
      <c r="B131" s="308"/>
      <c r="C131" s="308"/>
      <c r="D131" s="335">
        <v>0</v>
      </c>
      <c r="E131" s="308"/>
      <c r="F131" s="308"/>
      <c r="G131" s="335"/>
      <c r="L131" s="325"/>
      <c r="M131" s="325"/>
      <c r="N131" s="325"/>
      <c r="O131" s="325"/>
      <c r="P131" s="325"/>
      <c r="Q131" s="325"/>
      <c r="R131" s="325"/>
      <c r="S131" s="325"/>
      <c r="T131" s="325"/>
      <c r="U131" s="325"/>
      <c r="V131" s="325"/>
      <c r="W131" s="325"/>
      <c r="X131" s="325"/>
      <c r="Y131" s="325"/>
      <c r="Z131" s="325"/>
      <c r="AA131" s="325"/>
      <c r="AB131" s="325"/>
      <c r="AC131" s="325"/>
      <c r="AD131" s="325"/>
      <c r="AE131" s="325"/>
      <c r="AF131" s="325"/>
      <c r="AG131" s="325"/>
      <c r="AH131" s="325"/>
      <c r="AI131" s="325"/>
      <c r="AJ131" s="325"/>
      <c r="AK131" s="325"/>
      <c r="AL131" s="325"/>
      <c r="AM131" s="325"/>
      <c r="AN131" s="331"/>
      <c r="AO131" s="325"/>
      <c r="AP131" s="325"/>
      <c r="AQ131" s="325"/>
      <c r="AR131" s="331"/>
    </row>
    <row r="132" spans="1:44" ht="14.25" hidden="1" customHeight="1" x14ac:dyDescent="0.25">
      <c r="A132" s="332">
        <v>0</v>
      </c>
      <c r="B132" s="308"/>
      <c r="C132" s="308"/>
      <c r="D132" s="335">
        <v>0</v>
      </c>
      <c r="E132" s="308"/>
      <c r="F132" s="308"/>
      <c r="G132" s="335"/>
      <c r="L132" s="325"/>
      <c r="M132" s="325"/>
      <c r="N132" s="325"/>
      <c r="O132" s="325"/>
      <c r="P132" s="325"/>
      <c r="Q132" s="325"/>
      <c r="R132" s="325"/>
      <c r="S132" s="325"/>
      <c r="T132" s="325"/>
      <c r="U132" s="325"/>
      <c r="V132" s="325"/>
      <c r="W132" s="325"/>
      <c r="X132" s="325"/>
      <c r="Y132" s="325"/>
      <c r="Z132" s="325"/>
      <c r="AA132" s="325"/>
      <c r="AB132" s="325"/>
      <c r="AC132" s="325"/>
      <c r="AD132" s="325"/>
      <c r="AE132" s="325"/>
      <c r="AF132" s="325"/>
      <c r="AG132" s="325"/>
      <c r="AH132" s="325"/>
      <c r="AI132" s="325"/>
      <c r="AJ132" s="325"/>
      <c r="AK132" s="325"/>
      <c r="AL132" s="325"/>
      <c r="AM132" s="325"/>
      <c r="AN132" s="331"/>
      <c r="AO132" s="325"/>
      <c r="AP132" s="325"/>
      <c r="AQ132" s="325"/>
      <c r="AR132" s="331"/>
    </row>
    <row r="133" spans="1:44" ht="14.25" customHeight="1" x14ac:dyDescent="0.25">
      <c r="A133" s="332">
        <v>0</v>
      </c>
      <c r="B133" s="308"/>
      <c r="C133" s="308"/>
      <c r="D133" s="335">
        <v>0</v>
      </c>
      <c r="E133" s="308"/>
      <c r="F133" s="308"/>
      <c r="G133" s="335"/>
      <c r="L133" s="325"/>
      <c r="M133" s="325"/>
      <c r="N133" s="325"/>
      <c r="O133" s="325"/>
      <c r="P133" s="325"/>
      <c r="Q133" s="325"/>
      <c r="R133" s="325"/>
      <c r="S133" s="325"/>
      <c r="T133" s="325"/>
      <c r="U133" s="325"/>
      <c r="V133" s="325"/>
      <c r="W133" s="325"/>
      <c r="X133" s="325"/>
      <c r="Y133" s="325"/>
      <c r="Z133" s="325"/>
      <c r="AA133" s="325"/>
      <c r="AB133" s="325"/>
      <c r="AC133" s="325"/>
      <c r="AD133" s="325"/>
      <c r="AE133" s="325"/>
      <c r="AF133" s="325"/>
      <c r="AG133" s="325"/>
      <c r="AH133" s="325"/>
      <c r="AI133" s="325"/>
      <c r="AJ133" s="325"/>
      <c r="AK133" s="325"/>
      <c r="AL133" s="325"/>
      <c r="AM133" s="325"/>
      <c r="AN133" s="331"/>
      <c r="AO133" s="325"/>
      <c r="AP133" s="325"/>
      <c r="AQ133" s="325"/>
      <c r="AR133" s="331"/>
    </row>
    <row r="134" spans="1:44" ht="14.25" customHeight="1" x14ac:dyDescent="0.25">
      <c r="A134" s="332">
        <v>0</v>
      </c>
      <c r="B134" s="308"/>
      <c r="C134" s="308"/>
      <c r="D134" s="335">
        <v>0</v>
      </c>
      <c r="E134" s="308"/>
      <c r="F134" s="308"/>
      <c r="G134" s="335"/>
      <c r="L134" s="325"/>
      <c r="M134" s="325"/>
      <c r="N134" s="325"/>
      <c r="O134" s="325"/>
      <c r="P134" s="325"/>
      <c r="Q134" s="325"/>
      <c r="R134" s="325"/>
      <c r="S134" s="325"/>
      <c r="T134" s="325"/>
      <c r="U134" s="325"/>
      <c r="V134" s="325"/>
      <c r="W134" s="325"/>
      <c r="X134" s="325"/>
      <c r="Y134" s="325"/>
      <c r="Z134" s="325"/>
      <c r="AA134" s="325"/>
      <c r="AB134" s="325"/>
      <c r="AC134" s="325"/>
      <c r="AD134" s="325"/>
      <c r="AE134" s="325"/>
      <c r="AF134" s="325"/>
      <c r="AG134" s="325"/>
      <c r="AH134" s="325"/>
      <c r="AI134" s="325"/>
      <c r="AJ134" s="325"/>
      <c r="AK134" s="325"/>
      <c r="AL134" s="325"/>
      <c r="AM134" s="325"/>
      <c r="AN134" s="331"/>
      <c r="AO134" s="325"/>
      <c r="AP134" s="325"/>
      <c r="AQ134" s="325"/>
      <c r="AR134" s="331"/>
    </row>
    <row r="135" spans="1:44" ht="14.25" customHeight="1" x14ac:dyDescent="0.25">
      <c r="A135" s="332">
        <v>0</v>
      </c>
      <c r="B135" s="308"/>
      <c r="C135" s="308"/>
      <c r="D135" s="335">
        <v>0</v>
      </c>
      <c r="E135" s="308"/>
      <c r="F135" s="308"/>
      <c r="G135" s="335"/>
      <c r="L135" s="325"/>
      <c r="M135" s="325"/>
      <c r="N135" s="325"/>
      <c r="O135" s="325"/>
      <c r="P135" s="325"/>
      <c r="Q135" s="325"/>
      <c r="R135" s="325"/>
      <c r="S135" s="325"/>
      <c r="T135" s="325"/>
      <c r="U135" s="325"/>
      <c r="V135" s="325"/>
      <c r="W135" s="325"/>
      <c r="X135" s="325"/>
      <c r="Y135" s="325"/>
      <c r="Z135" s="325"/>
      <c r="AA135" s="325"/>
      <c r="AB135" s="325"/>
      <c r="AC135" s="325"/>
      <c r="AD135" s="325"/>
      <c r="AE135" s="325"/>
      <c r="AF135" s="325"/>
      <c r="AG135" s="325"/>
      <c r="AH135" s="325"/>
      <c r="AI135" s="325"/>
      <c r="AJ135" s="325"/>
      <c r="AK135" s="325"/>
      <c r="AL135" s="325"/>
      <c r="AM135" s="325"/>
      <c r="AN135" s="331"/>
      <c r="AO135" s="325"/>
      <c r="AP135" s="325"/>
      <c r="AQ135" s="325"/>
      <c r="AR135" s="331"/>
    </row>
    <row r="136" spans="1:44" ht="14.25" customHeight="1" x14ac:dyDescent="0.25">
      <c r="A136" s="332">
        <v>0</v>
      </c>
      <c r="B136" s="308"/>
      <c r="C136" s="308"/>
      <c r="D136" s="335">
        <v>0</v>
      </c>
      <c r="E136" s="308"/>
      <c r="F136" s="308"/>
      <c r="G136" s="335"/>
      <c r="L136" s="325"/>
      <c r="M136" s="325"/>
      <c r="N136" s="325"/>
      <c r="O136" s="325"/>
      <c r="P136" s="325"/>
      <c r="Q136" s="325"/>
      <c r="R136" s="325"/>
      <c r="S136" s="325"/>
      <c r="T136" s="325"/>
      <c r="U136" s="325"/>
      <c r="V136" s="325"/>
      <c r="W136" s="325"/>
      <c r="X136" s="325"/>
      <c r="Y136" s="325"/>
      <c r="Z136" s="325"/>
      <c r="AA136" s="325"/>
      <c r="AB136" s="325"/>
      <c r="AC136" s="325"/>
      <c r="AD136" s="325"/>
      <c r="AE136" s="325"/>
      <c r="AF136" s="325"/>
      <c r="AG136" s="325"/>
      <c r="AH136" s="325"/>
      <c r="AI136" s="325"/>
      <c r="AJ136" s="325"/>
      <c r="AK136" s="325"/>
      <c r="AL136" s="325"/>
      <c r="AM136" s="325"/>
      <c r="AN136" s="331"/>
      <c r="AO136" s="325"/>
      <c r="AP136" s="325"/>
      <c r="AQ136" s="325"/>
      <c r="AR136" s="331"/>
    </row>
    <row r="137" spans="1:44" ht="14.25" customHeight="1" x14ac:dyDescent="0.25">
      <c r="A137" s="332">
        <v>0</v>
      </c>
      <c r="B137" s="338"/>
      <c r="C137" s="314"/>
      <c r="D137" s="339">
        <v>0</v>
      </c>
      <c r="E137" s="314"/>
      <c r="F137" s="314"/>
      <c r="G137" s="339"/>
      <c r="L137" s="325"/>
      <c r="M137" s="325"/>
      <c r="N137" s="325"/>
      <c r="O137" s="325"/>
      <c r="P137" s="325"/>
      <c r="Q137" s="325"/>
      <c r="R137" s="325"/>
      <c r="S137" s="325"/>
      <c r="T137" s="325"/>
      <c r="U137" s="325"/>
      <c r="V137" s="325"/>
      <c r="W137" s="325"/>
      <c r="X137" s="325"/>
      <c r="Y137" s="325"/>
      <c r="Z137" s="325"/>
      <c r="AA137" s="325"/>
      <c r="AB137" s="325"/>
      <c r="AC137" s="325"/>
      <c r="AD137" s="325"/>
      <c r="AE137" s="325"/>
      <c r="AF137" s="325"/>
      <c r="AG137" s="325"/>
      <c r="AH137" s="325"/>
      <c r="AI137" s="325"/>
      <c r="AJ137" s="325"/>
      <c r="AK137" s="325"/>
      <c r="AL137" s="325"/>
      <c r="AM137" s="325"/>
      <c r="AN137" s="331"/>
      <c r="AO137" s="325"/>
      <c r="AP137" s="325"/>
      <c r="AQ137" s="325"/>
      <c r="AR137" s="331"/>
    </row>
    <row r="138" spans="1:44" ht="14.25" customHeight="1" thickBot="1" x14ac:dyDescent="0.3">
      <c r="A138" s="340" t="s">
        <v>360</v>
      </c>
      <c r="B138" s="341">
        <v>849236742</v>
      </c>
      <c r="C138" s="342">
        <v>142468811.91000003</v>
      </c>
      <c r="D138" s="342">
        <v>991705553.91000009</v>
      </c>
      <c r="E138" s="342">
        <v>911187092.16999984</v>
      </c>
      <c r="F138" s="342">
        <v>911187092.16999996</v>
      </c>
      <c r="G138" s="342">
        <v>80518461.740000248</v>
      </c>
      <c r="L138" s="325"/>
      <c r="M138" s="325"/>
      <c r="N138" s="325"/>
      <c r="O138" s="325"/>
      <c r="P138" s="325"/>
      <c r="Q138" s="325"/>
      <c r="R138" s="325"/>
      <c r="S138" s="325"/>
      <c r="T138" s="325"/>
      <c r="U138" s="325"/>
      <c r="V138" s="325"/>
      <c r="W138" s="325"/>
      <c r="X138" s="325"/>
      <c r="Y138" s="325"/>
      <c r="Z138" s="325"/>
      <c r="AA138" s="325"/>
      <c r="AB138" s="325"/>
      <c r="AC138" s="325"/>
      <c r="AD138" s="325"/>
      <c r="AE138" s="325"/>
      <c r="AF138" s="325"/>
      <c r="AG138" s="325"/>
      <c r="AH138" s="325"/>
      <c r="AI138" s="325"/>
      <c r="AJ138" s="325"/>
      <c r="AK138" s="325"/>
      <c r="AL138" s="325"/>
      <c r="AM138" s="325"/>
      <c r="AN138" s="325"/>
      <c r="AO138" s="325"/>
      <c r="AP138" s="325"/>
      <c r="AQ138" s="325"/>
      <c r="AR138" s="325"/>
    </row>
    <row r="139" spans="1:44" ht="14.25" customHeight="1" thickTop="1" x14ac:dyDescent="0.25">
      <c r="L139" s="325"/>
      <c r="M139" s="325"/>
      <c r="N139" s="325"/>
      <c r="O139" s="325"/>
      <c r="P139" s="325"/>
      <c r="Q139" s="325"/>
      <c r="R139" s="325"/>
      <c r="S139" s="325"/>
      <c r="T139" s="325"/>
      <c r="U139" s="325"/>
      <c r="V139" s="325"/>
      <c r="W139" s="325"/>
      <c r="X139" s="325"/>
      <c r="Y139" s="325"/>
      <c r="Z139" s="325"/>
      <c r="AA139" s="325"/>
      <c r="AB139" s="325"/>
      <c r="AC139" s="325"/>
      <c r="AD139" s="325"/>
      <c r="AE139" s="325"/>
      <c r="AF139" s="325"/>
      <c r="AG139" s="325"/>
      <c r="AH139" s="325"/>
      <c r="AI139" s="325"/>
      <c r="AJ139" s="325"/>
      <c r="AK139" s="325"/>
      <c r="AL139" s="325"/>
      <c r="AM139" s="325"/>
      <c r="AN139" s="325"/>
      <c r="AO139" s="325"/>
      <c r="AP139" s="325"/>
      <c r="AQ139" s="325"/>
      <c r="AR139" s="325"/>
    </row>
    <row r="140" spans="1:44" ht="14.25" customHeight="1" x14ac:dyDescent="0.25">
      <c r="A140" s="343" t="s">
        <v>59</v>
      </c>
      <c r="L140" s="325"/>
      <c r="M140" s="325"/>
      <c r="N140" s="325"/>
      <c r="O140" s="325"/>
      <c r="P140" s="325"/>
      <c r="Q140" s="325"/>
      <c r="R140" s="325"/>
      <c r="S140" s="325"/>
      <c r="T140" s="325"/>
      <c r="U140" s="325"/>
      <c r="V140" s="325"/>
      <c r="W140" s="325"/>
      <c r="X140" s="325"/>
      <c r="Y140" s="325"/>
      <c r="Z140" s="325"/>
      <c r="AA140" s="325"/>
      <c r="AB140" s="325"/>
      <c r="AC140" s="325"/>
      <c r="AD140" s="325"/>
      <c r="AE140" s="325"/>
      <c r="AF140" s="325"/>
      <c r="AG140" s="325"/>
      <c r="AH140" s="325"/>
      <c r="AI140" s="325"/>
      <c r="AJ140" s="325"/>
      <c r="AK140" s="325"/>
      <c r="AL140" s="325"/>
      <c r="AM140" s="325"/>
      <c r="AN140" s="325"/>
      <c r="AO140" s="325"/>
      <c r="AP140" s="325"/>
      <c r="AQ140" s="325"/>
      <c r="AR140" s="325"/>
    </row>
    <row r="141" spans="1:44" ht="14.25" customHeight="1" x14ac:dyDescent="0.25">
      <c r="L141" s="325"/>
      <c r="M141" s="325"/>
      <c r="N141" s="325"/>
      <c r="O141" s="325"/>
      <c r="P141" s="325"/>
      <c r="Q141" s="325"/>
      <c r="R141" s="325"/>
      <c r="S141" s="325"/>
      <c r="T141" s="325"/>
      <c r="U141" s="325"/>
      <c r="V141" s="325"/>
      <c r="W141" s="325"/>
      <c r="X141" s="325"/>
      <c r="Y141" s="325"/>
      <c r="Z141" s="325"/>
      <c r="AA141" s="325"/>
      <c r="AB141" s="325"/>
      <c r="AC141" s="325"/>
      <c r="AD141" s="325"/>
      <c r="AE141" s="325"/>
      <c r="AF141" s="325"/>
      <c r="AG141" s="325"/>
      <c r="AH141" s="325"/>
      <c r="AI141" s="325"/>
      <c r="AJ141" s="325"/>
      <c r="AK141" s="325"/>
      <c r="AL141" s="325"/>
      <c r="AM141" s="325"/>
      <c r="AN141" s="325"/>
      <c r="AO141" s="325"/>
      <c r="AP141" s="325"/>
      <c r="AQ141" s="325"/>
      <c r="AR141" s="325"/>
    </row>
    <row r="142" spans="1:44" ht="14.25" customHeight="1" x14ac:dyDescent="0.25">
      <c r="L142" s="325"/>
      <c r="M142" s="325"/>
      <c r="N142" s="325"/>
      <c r="O142" s="325"/>
      <c r="P142" s="325"/>
      <c r="Q142" s="325"/>
      <c r="R142" s="325"/>
      <c r="S142" s="325"/>
      <c r="T142" s="325"/>
      <c r="U142" s="325"/>
      <c r="V142" s="325"/>
      <c r="W142" s="325"/>
      <c r="X142" s="325"/>
      <c r="Y142" s="325"/>
      <c r="Z142" s="325"/>
      <c r="AA142" s="325"/>
      <c r="AB142" s="325"/>
      <c r="AC142" s="325"/>
      <c r="AD142" s="325"/>
      <c r="AE142" s="325"/>
      <c r="AF142" s="325"/>
      <c r="AG142" s="325"/>
      <c r="AH142" s="325"/>
      <c r="AI142" s="325"/>
      <c r="AJ142" s="325"/>
      <c r="AK142" s="325"/>
      <c r="AL142" s="325"/>
      <c r="AM142" s="325"/>
      <c r="AN142" s="325"/>
      <c r="AO142" s="325"/>
      <c r="AP142" s="325"/>
      <c r="AQ142" s="325"/>
      <c r="AR142" s="325"/>
    </row>
    <row r="143" spans="1:44" ht="14.25" customHeight="1" x14ac:dyDescent="0.25">
      <c r="L143" s="325"/>
      <c r="M143" s="325"/>
      <c r="N143" s="325"/>
      <c r="O143" s="325"/>
      <c r="P143" s="325"/>
      <c r="Q143" s="325"/>
      <c r="R143" s="325"/>
      <c r="S143" s="325"/>
      <c r="T143" s="325"/>
      <c r="U143" s="325"/>
      <c r="V143" s="325"/>
      <c r="W143" s="325"/>
      <c r="X143" s="325"/>
      <c r="Y143" s="325"/>
      <c r="Z143" s="325"/>
      <c r="AA143" s="325"/>
      <c r="AB143" s="325"/>
      <c r="AC143" s="325"/>
      <c r="AD143" s="325"/>
      <c r="AE143" s="325"/>
      <c r="AF143" s="325"/>
      <c r="AG143" s="325"/>
      <c r="AH143" s="325"/>
      <c r="AI143" s="325"/>
      <c r="AJ143" s="325"/>
      <c r="AK143" s="325"/>
      <c r="AL143" s="325"/>
      <c r="AM143" s="325"/>
      <c r="AN143" s="325"/>
      <c r="AO143" s="325"/>
      <c r="AP143" s="325"/>
      <c r="AQ143" s="325"/>
      <c r="AR143" s="325"/>
    </row>
    <row r="144" spans="1:44" ht="21.75" customHeight="1" x14ac:dyDescent="0.25">
      <c r="A144" s="553" t="s">
        <v>361</v>
      </c>
      <c r="B144" s="553"/>
      <c r="C144" s="553"/>
      <c r="D144" s="553"/>
      <c r="E144" s="553"/>
      <c r="F144" s="553"/>
      <c r="G144" s="553"/>
      <c r="L144" s="325"/>
      <c r="M144" s="325"/>
      <c r="N144" s="325"/>
      <c r="O144" s="325"/>
      <c r="P144" s="325"/>
      <c r="Q144" s="325"/>
      <c r="R144" s="325"/>
      <c r="S144" s="325"/>
      <c r="T144" s="325"/>
      <c r="U144" s="325"/>
      <c r="V144" s="325"/>
      <c r="W144" s="325"/>
      <c r="X144" s="325"/>
      <c r="Y144" s="325"/>
      <c r="Z144" s="325"/>
      <c r="AA144" s="325"/>
      <c r="AB144" s="325"/>
      <c r="AC144" s="325"/>
      <c r="AD144" s="325"/>
      <c r="AE144" s="325"/>
      <c r="AF144" s="325"/>
      <c r="AG144" s="325"/>
      <c r="AH144" s="325"/>
      <c r="AI144" s="325"/>
      <c r="AJ144" s="325"/>
      <c r="AK144" s="325"/>
      <c r="AL144" s="325"/>
      <c r="AM144" s="325"/>
      <c r="AN144" s="325"/>
      <c r="AO144" s="325"/>
      <c r="AP144" s="325"/>
      <c r="AQ144" s="325"/>
      <c r="AR144" s="325"/>
    </row>
    <row r="145" spans="1:44" ht="21.75" customHeight="1" x14ac:dyDescent="0.25">
      <c r="A145" s="544" t="s">
        <v>351</v>
      </c>
      <c r="B145" s="544"/>
      <c r="C145" s="544"/>
      <c r="D145" s="544"/>
      <c r="E145" s="544"/>
      <c r="F145" s="544"/>
      <c r="G145" s="544"/>
      <c r="L145" s="325"/>
      <c r="M145" s="325"/>
      <c r="N145" s="325"/>
      <c r="O145" s="325"/>
      <c r="P145" s="325"/>
      <c r="Q145" s="325"/>
      <c r="R145" s="325"/>
      <c r="S145" s="325"/>
      <c r="T145" s="325"/>
      <c r="U145" s="325"/>
      <c r="V145" s="325"/>
      <c r="W145" s="325"/>
      <c r="X145" s="325"/>
      <c r="Y145" s="325"/>
      <c r="Z145" s="325"/>
      <c r="AA145" s="325"/>
      <c r="AB145" s="325"/>
      <c r="AC145" s="325"/>
      <c r="AD145" s="325"/>
      <c r="AE145" s="325"/>
      <c r="AF145" s="325"/>
      <c r="AG145" s="325"/>
      <c r="AH145" s="325"/>
      <c r="AI145" s="325"/>
      <c r="AJ145" s="325"/>
      <c r="AK145" s="325"/>
      <c r="AL145" s="325"/>
      <c r="AM145" s="325"/>
      <c r="AN145" s="325"/>
      <c r="AO145" s="325"/>
      <c r="AP145" s="325"/>
      <c r="AQ145" s="325"/>
      <c r="AR145" s="325"/>
    </row>
    <row r="146" spans="1:44" ht="21.75" customHeight="1" x14ac:dyDescent="0.25">
      <c r="A146" s="544" t="s">
        <v>352</v>
      </c>
      <c r="B146" s="544"/>
      <c r="C146" s="544"/>
      <c r="D146" s="544"/>
      <c r="E146" s="544"/>
      <c r="F146" s="544"/>
      <c r="G146" s="544"/>
      <c r="L146" s="325"/>
      <c r="M146" s="325"/>
      <c r="N146" s="325"/>
      <c r="O146" s="325"/>
      <c r="P146" s="325"/>
      <c r="Q146" s="325"/>
      <c r="R146" s="325"/>
      <c r="S146" s="325"/>
      <c r="T146" s="325"/>
      <c r="U146" s="325"/>
      <c r="V146" s="325"/>
      <c r="W146" s="325"/>
      <c r="X146" s="325"/>
      <c r="Y146" s="325"/>
      <c r="Z146" s="325"/>
      <c r="AA146" s="325"/>
      <c r="AB146" s="325"/>
      <c r="AC146" s="325"/>
      <c r="AD146" s="325"/>
      <c r="AE146" s="325"/>
      <c r="AF146" s="325"/>
      <c r="AG146" s="325"/>
      <c r="AH146" s="325"/>
      <c r="AI146" s="325"/>
      <c r="AJ146" s="325"/>
      <c r="AK146" s="325"/>
      <c r="AL146" s="325"/>
      <c r="AM146" s="325"/>
      <c r="AN146" s="325"/>
      <c r="AO146" s="325"/>
      <c r="AP146" s="325"/>
      <c r="AQ146" s="325"/>
      <c r="AR146" s="325"/>
    </row>
    <row r="147" spans="1:44" ht="21.75" customHeight="1" x14ac:dyDescent="0.25">
      <c r="A147" s="549" t="s">
        <v>2</v>
      </c>
      <c r="B147" s="549"/>
      <c r="C147" s="549"/>
      <c r="D147" s="549"/>
      <c r="E147" s="549"/>
      <c r="F147" s="549"/>
      <c r="G147" s="549"/>
      <c r="L147" s="325"/>
      <c r="M147" s="325"/>
      <c r="N147" s="325"/>
      <c r="O147" s="325"/>
      <c r="P147" s="325"/>
      <c r="Q147" s="325"/>
      <c r="R147" s="325"/>
      <c r="S147" s="325"/>
      <c r="T147" s="325"/>
      <c r="U147" s="325"/>
      <c r="V147" s="325"/>
      <c r="W147" s="325"/>
      <c r="X147" s="325"/>
      <c r="Y147" s="325"/>
      <c r="Z147" s="325"/>
      <c r="AA147" s="325"/>
      <c r="AB147" s="325"/>
      <c r="AC147" s="325"/>
      <c r="AD147" s="325"/>
      <c r="AE147" s="325"/>
      <c r="AF147" s="325"/>
      <c r="AG147" s="325"/>
      <c r="AH147" s="325"/>
      <c r="AI147" s="325"/>
      <c r="AJ147" s="325"/>
      <c r="AK147" s="325"/>
      <c r="AL147" s="325"/>
      <c r="AM147" s="325"/>
      <c r="AN147" s="325"/>
      <c r="AO147" s="325"/>
      <c r="AP147" s="325"/>
      <c r="AQ147" s="325"/>
      <c r="AR147" s="325"/>
    </row>
    <row r="148" spans="1:44" ht="21.75" customHeight="1" x14ac:dyDescent="0.25">
      <c r="A148" s="545" t="s">
        <v>3</v>
      </c>
      <c r="B148" s="545"/>
      <c r="C148" s="545"/>
      <c r="D148" s="545"/>
      <c r="E148" s="545"/>
      <c r="F148" s="545"/>
      <c r="G148" s="545"/>
      <c r="L148" s="325"/>
      <c r="M148" s="325"/>
      <c r="N148" s="325"/>
      <c r="O148" s="325"/>
      <c r="P148" s="325"/>
      <c r="Q148" s="325"/>
      <c r="R148" s="325"/>
      <c r="S148" s="325"/>
      <c r="T148" s="325"/>
      <c r="U148" s="325"/>
      <c r="V148" s="325"/>
      <c r="W148" s="325"/>
      <c r="X148" s="325"/>
      <c r="Y148" s="325"/>
      <c r="Z148" s="325"/>
      <c r="AA148" s="325"/>
      <c r="AB148" s="325"/>
      <c r="AC148" s="325"/>
      <c r="AD148" s="325"/>
      <c r="AE148" s="325"/>
      <c r="AF148" s="325"/>
      <c r="AG148" s="325"/>
      <c r="AH148" s="325"/>
      <c r="AI148" s="325"/>
      <c r="AJ148" s="325"/>
      <c r="AK148" s="325"/>
      <c r="AL148" s="325"/>
      <c r="AM148" s="325"/>
      <c r="AN148" s="325"/>
      <c r="AO148" s="325"/>
      <c r="AP148" s="325"/>
      <c r="AQ148" s="325"/>
      <c r="AR148" s="325"/>
    </row>
    <row r="149" spans="1:44" ht="28.5" customHeight="1" x14ac:dyDescent="0.25">
      <c r="A149" s="326" t="s">
        <v>353</v>
      </c>
      <c r="B149" s="297" t="s">
        <v>354</v>
      </c>
      <c r="C149" s="327"/>
      <c r="D149" s="327"/>
      <c r="E149" s="327"/>
      <c r="F149" s="327"/>
      <c r="G149" s="290" t="s">
        <v>355</v>
      </c>
      <c r="L149" s="325"/>
      <c r="M149" s="325"/>
      <c r="N149" s="325"/>
      <c r="O149" s="325"/>
      <c r="P149" s="325"/>
      <c r="Q149" s="325"/>
      <c r="R149" s="325"/>
      <c r="S149" s="325"/>
      <c r="T149" s="325"/>
      <c r="U149" s="325"/>
      <c r="V149" s="325"/>
      <c r="W149" s="325"/>
      <c r="X149" s="325"/>
      <c r="Y149" s="325"/>
      <c r="Z149" s="325"/>
      <c r="AA149" s="325"/>
      <c r="AB149" s="325"/>
      <c r="AC149" s="325"/>
      <c r="AD149" s="325"/>
      <c r="AE149" s="325"/>
      <c r="AF149" s="325"/>
      <c r="AG149" s="325"/>
      <c r="AH149" s="325"/>
      <c r="AI149" s="325"/>
      <c r="AJ149" s="325"/>
      <c r="AK149" s="325"/>
      <c r="AL149" s="325"/>
      <c r="AM149" s="325"/>
      <c r="AN149" s="325"/>
      <c r="AO149" s="325"/>
      <c r="AP149" s="325"/>
      <c r="AQ149" s="325"/>
      <c r="AR149" s="325"/>
    </row>
    <row r="150" spans="1:44" ht="28.5" customHeight="1" x14ac:dyDescent="0.25">
      <c r="A150" s="328"/>
      <c r="B150" s="329" t="s">
        <v>356</v>
      </c>
      <c r="C150" s="329" t="s">
        <v>357</v>
      </c>
      <c r="D150" s="329" t="s">
        <v>358</v>
      </c>
      <c r="E150" s="329" t="s">
        <v>286</v>
      </c>
      <c r="F150" s="329" t="s">
        <v>287</v>
      </c>
      <c r="G150" s="328"/>
      <c r="L150" s="325"/>
      <c r="M150" s="325"/>
      <c r="N150" s="325"/>
      <c r="O150" s="325"/>
      <c r="P150" s="325"/>
      <c r="Q150" s="325"/>
      <c r="R150" s="325"/>
      <c r="S150" s="325"/>
      <c r="T150" s="325"/>
      <c r="U150" s="325"/>
      <c r="V150" s="325"/>
      <c r="W150" s="325"/>
      <c r="X150" s="325"/>
      <c r="Y150" s="325"/>
      <c r="Z150" s="325"/>
      <c r="AA150" s="325"/>
      <c r="AB150" s="325"/>
      <c r="AC150" s="325"/>
      <c r="AD150" s="325"/>
      <c r="AE150" s="325"/>
      <c r="AF150" s="325"/>
      <c r="AG150" s="325"/>
      <c r="AH150" s="325"/>
      <c r="AI150" s="325"/>
      <c r="AJ150" s="325"/>
      <c r="AK150" s="325"/>
      <c r="AL150" s="325"/>
      <c r="AM150" s="325"/>
      <c r="AN150" s="325"/>
      <c r="AO150" s="325"/>
      <c r="AP150" s="325"/>
      <c r="AQ150" s="325"/>
      <c r="AR150" s="325"/>
    </row>
    <row r="151" spans="1:44" ht="14.25" customHeight="1" x14ac:dyDescent="0.25">
      <c r="A151" s="344"/>
      <c r="B151" s="344"/>
      <c r="C151" s="344"/>
      <c r="D151" s="344"/>
      <c r="E151" s="344"/>
      <c r="F151" s="344"/>
      <c r="G151" s="344"/>
      <c r="L151" s="325"/>
      <c r="M151" s="325"/>
      <c r="N151" s="325"/>
      <c r="O151" s="325"/>
      <c r="P151" s="325"/>
      <c r="Q151" s="325"/>
      <c r="R151" s="325"/>
      <c r="S151" s="325"/>
      <c r="T151" s="325"/>
      <c r="U151" s="325"/>
      <c r="V151" s="325"/>
      <c r="W151" s="325"/>
      <c r="X151" s="325"/>
      <c r="Y151" s="325"/>
      <c r="Z151" s="325"/>
      <c r="AA151" s="325"/>
      <c r="AB151" s="325"/>
      <c r="AC151" s="325"/>
      <c r="AD151" s="325"/>
      <c r="AE151" s="325"/>
      <c r="AF151" s="325"/>
      <c r="AG151" s="325"/>
      <c r="AH151" s="325"/>
      <c r="AI151" s="325"/>
      <c r="AJ151" s="325"/>
      <c r="AK151" s="325"/>
      <c r="AL151" s="325"/>
      <c r="AM151" s="325"/>
      <c r="AN151" s="325"/>
      <c r="AO151" s="325"/>
      <c r="AP151" s="325"/>
      <c r="AQ151" s="325"/>
      <c r="AR151" s="325"/>
    </row>
    <row r="152" spans="1:44" ht="17.25" customHeight="1" x14ac:dyDescent="0.25">
      <c r="A152" s="345" t="s">
        <v>362</v>
      </c>
      <c r="B152" s="346">
        <v>849236742</v>
      </c>
      <c r="C152" s="346">
        <v>142468811.91000003</v>
      </c>
      <c r="D152" s="346">
        <v>991705553.91000009</v>
      </c>
      <c r="E152" s="346">
        <v>911187092.16999984</v>
      </c>
      <c r="F152" s="346">
        <v>911187092.16999996</v>
      </c>
      <c r="G152" s="346">
        <v>80518461.740000248</v>
      </c>
      <c r="L152" s="325"/>
      <c r="M152" s="325"/>
      <c r="N152" s="325"/>
      <c r="O152" s="325"/>
      <c r="P152" s="325"/>
      <c r="Q152" s="325"/>
      <c r="R152" s="325"/>
      <c r="S152" s="325"/>
      <c r="T152" s="325"/>
      <c r="U152" s="325"/>
      <c r="V152" s="325"/>
      <c r="W152" s="325"/>
      <c r="X152" s="325"/>
      <c r="Y152" s="325"/>
      <c r="Z152" s="325"/>
      <c r="AA152" s="325"/>
      <c r="AB152" s="325"/>
      <c r="AC152" s="325"/>
      <c r="AD152" s="325"/>
      <c r="AE152" s="325"/>
      <c r="AF152" s="325"/>
      <c r="AG152" s="325"/>
      <c r="AH152" s="325"/>
      <c r="AI152" s="325"/>
      <c r="AJ152" s="325"/>
      <c r="AK152" s="325"/>
      <c r="AL152" s="325"/>
      <c r="AM152" s="325"/>
      <c r="AN152" s="325"/>
      <c r="AO152" s="325"/>
      <c r="AP152" s="325"/>
      <c r="AQ152" s="325"/>
      <c r="AR152" s="325"/>
    </row>
    <row r="153" spans="1:44" ht="17.25" customHeight="1" x14ac:dyDescent="0.25">
      <c r="A153" s="345" t="s">
        <v>363</v>
      </c>
      <c r="B153" s="347">
        <v>0</v>
      </c>
      <c r="C153" s="347">
        <v>0</v>
      </c>
      <c r="D153" s="347">
        <v>0</v>
      </c>
      <c r="E153" s="347">
        <v>0</v>
      </c>
      <c r="F153" s="347">
        <v>0</v>
      </c>
      <c r="G153" s="347">
        <v>0</v>
      </c>
      <c r="L153" s="325"/>
      <c r="M153" s="325"/>
      <c r="N153" s="325"/>
      <c r="O153" s="325"/>
      <c r="P153" s="325"/>
      <c r="Q153" s="325"/>
      <c r="R153" s="325"/>
      <c r="S153" s="325"/>
      <c r="T153" s="325"/>
      <c r="U153" s="325"/>
      <c r="V153" s="325"/>
      <c r="W153" s="325"/>
      <c r="X153" s="325"/>
      <c r="Y153" s="325"/>
      <c r="Z153" s="325"/>
      <c r="AA153" s="325"/>
      <c r="AB153" s="325"/>
      <c r="AC153" s="325"/>
      <c r="AD153" s="325"/>
      <c r="AE153" s="325"/>
      <c r="AF153" s="325"/>
      <c r="AG153" s="325"/>
      <c r="AH153" s="325"/>
      <c r="AI153" s="325"/>
      <c r="AJ153" s="325"/>
      <c r="AK153" s="325"/>
      <c r="AL153" s="325"/>
      <c r="AM153" s="325"/>
      <c r="AN153" s="325"/>
      <c r="AO153" s="325"/>
      <c r="AP153" s="325"/>
      <c r="AQ153" s="325"/>
      <c r="AR153" s="325"/>
    </row>
    <row r="154" spans="1:44" ht="17.25" customHeight="1" x14ac:dyDescent="0.25">
      <c r="A154" s="345" t="s">
        <v>364</v>
      </c>
      <c r="B154" s="347">
        <v>0</v>
      </c>
      <c r="C154" s="347">
        <v>0</v>
      </c>
      <c r="D154" s="347">
        <v>0</v>
      </c>
      <c r="E154" s="347">
        <v>0</v>
      </c>
      <c r="F154" s="347">
        <v>0</v>
      </c>
      <c r="G154" s="347">
        <v>0</v>
      </c>
      <c r="L154" s="325"/>
      <c r="M154" s="325"/>
      <c r="N154" s="325"/>
      <c r="O154" s="325"/>
      <c r="P154" s="325"/>
      <c r="Q154" s="325"/>
      <c r="R154" s="325"/>
      <c r="S154" s="325"/>
      <c r="T154" s="325"/>
      <c r="U154" s="325"/>
      <c r="V154" s="325"/>
      <c r="W154" s="325"/>
      <c r="X154" s="325"/>
      <c r="Y154" s="325"/>
      <c r="Z154" s="325"/>
      <c r="AA154" s="325"/>
      <c r="AB154" s="325"/>
      <c r="AC154" s="325"/>
      <c r="AD154" s="325"/>
      <c r="AE154" s="325"/>
      <c r="AF154" s="325"/>
      <c r="AG154" s="325"/>
      <c r="AH154" s="325"/>
      <c r="AI154" s="325"/>
      <c r="AJ154" s="325"/>
      <c r="AK154" s="325"/>
      <c r="AL154" s="325"/>
      <c r="AM154" s="325"/>
      <c r="AN154" s="325"/>
      <c r="AO154" s="325"/>
      <c r="AP154" s="325"/>
      <c r="AQ154" s="325"/>
      <c r="AR154" s="325"/>
    </row>
    <row r="155" spans="1:44" ht="17.25" customHeight="1" x14ac:dyDescent="0.25">
      <c r="A155" s="345" t="s">
        <v>365</v>
      </c>
      <c r="B155" s="347">
        <v>0</v>
      </c>
      <c r="C155" s="347">
        <v>0</v>
      </c>
      <c r="D155" s="347">
        <v>0</v>
      </c>
      <c r="E155" s="347">
        <v>0</v>
      </c>
      <c r="F155" s="347">
        <v>0</v>
      </c>
      <c r="G155" s="347">
        <v>0</v>
      </c>
      <c r="L155" s="325"/>
      <c r="M155" s="325"/>
      <c r="N155" s="325"/>
      <c r="O155" s="325"/>
      <c r="P155" s="325"/>
      <c r="Q155" s="325"/>
      <c r="R155" s="325"/>
      <c r="S155" s="325"/>
      <c r="T155" s="325"/>
      <c r="U155" s="325"/>
      <c r="V155" s="325"/>
      <c r="W155" s="325"/>
      <c r="X155" s="325"/>
      <c r="Y155" s="325"/>
      <c r="Z155" s="325"/>
      <c r="AA155" s="325"/>
      <c r="AB155" s="325"/>
      <c r="AC155" s="325"/>
      <c r="AD155" s="325"/>
      <c r="AE155" s="325"/>
      <c r="AF155" s="325"/>
      <c r="AG155" s="325"/>
      <c r="AH155" s="325"/>
      <c r="AI155" s="325"/>
      <c r="AJ155" s="325"/>
      <c r="AK155" s="325"/>
      <c r="AL155" s="325"/>
      <c r="AM155" s="325"/>
      <c r="AN155" s="325"/>
      <c r="AO155" s="325"/>
      <c r="AP155" s="325"/>
      <c r="AQ155" s="325"/>
      <c r="AR155" s="325"/>
    </row>
    <row r="156" spans="1:44" ht="14.25" customHeight="1" x14ac:dyDescent="0.25">
      <c r="A156" s="348"/>
      <c r="B156" s="349"/>
      <c r="C156" s="349"/>
      <c r="D156" s="349"/>
      <c r="E156" s="349"/>
      <c r="F156" s="349"/>
      <c r="G156" s="349"/>
      <c r="L156" s="325"/>
      <c r="M156" s="325"/>
      <c r="N156" s="325"/>
      <c r="O156" s="325"/>
      <c r="P156" s="325"/>
      <c r="Q156" s="325"/>
      <c r="R156" s="325"/>
      <c r="S156" s="325"/>
      <c r="T156" s="325"/>
      <c r="U156" s="325"/>
      <c r="V156" s="325"/>
      <c r="W156" s="325"/>
      <c r="X156" s="325"/>
      <c r="Y156" s="325"/>
      <c r="Z156" s="325"/>
      <c r="AA156" s="325"/>
      <c r="AB156" s="325"/>
      <c r="AC156" s="325"/>
      <c r="AD156" s="325"/>
      <c r="AE156" s="325"/>
      <c r="AF156" s="325"/>
      <c r="AG156" s="325"/>
      <c r="AH156" s="325"/>
      <c r="AI156" s="325"/>
      <c r="AJ156" s="325"/>
      <c r="AK156" s="325"/>
      <c r="AL156" s="325"/>
      <c r="AM156" s="325"/>
      <c r="AN156" s="325"/>
      <c r="AO156" s="325"/>
      <c r="AP156" s="325"/>
      <c r="AQ156" s="325"/>
      <c r="AR156" s="325"/>
    </row>
    <row r="157" spans="1:44" ht="14.25" customHeight="1" thickBot="1" x14ac:dyDescent="0.3">
      <c r="A157" s="340" t="s">
        <v>360</v>
      </c>
      <c r="B157" s="350"/>
      <c r="C157" s="350"/>
      <c r="D157" s="350"/>
      <c r="E157" s="350"/>
      <c r="F157" s="350"/>
      <c r="G157" s="350"/>
      <c r="L157" s="325"/>
      <c r="M157" s="325"/>
      <c r="N157" s="325"/>
      <c r="O157" s="325"/>
      <c r="P157" s="325"/>
      <c r="Q157" s="325"/>
      <c r="R157" s="325"/>
      <c r="S157" s="325"/>
      <c r="T157" s="325"/>
      <c r="U157" s="325"/>
      <c r="V157" s="325"/>
      <c r="W157" s="325"/>
      <c r="X157" s="325"/>
      <c r="Y157" s="325"/>
      <c r="Z157" s="325"/>
      <c r="AA157" s="325"/>
      <c r="AB157" s="325"/>
      <c r="AC157" s="325"/>
      <c r="AD157" s="325"/>
      <c r="AE157" s="325"/>
      <c r="AF157" s="325"/>
      <c r="AG157" s="325"/>
      <c r="AH157" s="325"/>
      <c r="AI157" s="325"/>
      <c r="AJ157" s="325"/>
      <c r="AK157" s="325"/>
      <c r="AL157" s="325"/>
      <c r="AM157" s="325"/>
      <c r="AN157" s="325"/>
      <c r="AO157" s="325"/>
      <c r="AP157" s="325"/>
      <c r="AQ157" s="325"/>
      <c r="AR157" s="325"/>
    </row>
    <row r="158" spans="1:44" ht="14.25" customHeight="1" thickTop="1" x14ac:dyDescent="0.25">
      <c r="A158" s="351"/>
      <c r="L158" s="325"/>
      <c r="M158" s="325"/>
      <c r="N158" s="325"/>
      <c r="O158" s="325"/>
      <c r="P158" s="325"/>
      <c r="Q158" s="325"/>
      <c r="R158" s="325"/>
      <c r="S158" s="325"/>
      <c r="T158" s="325"/>
      <c r="U158" s="325"/>
      <c r="V158" s="325"/>
      <c r="W158" s="325"/>
      <c r="X158" s="325"/>
      <c r="Y158" s="325"/>
      <c r="Z158" s="325"/>
      <c r="AA158" s="325"/>
      <c r="AB158" s="325"/>
      <c r="AC158" s="325"/>
      <c r="AD158" s="325"/>
      <c r="AE158" s="325"/>
      <c r="AF158" s="325"/>
      <c r="AG158" s="325"/>
      <c r="AH158" s="325"/>
      <c r="AI158" s="325"/>
      <c r="AJ158" s="325"/>
      <c r="AK158" s="325"/>
      <c r="AL158" s="325"/>
      <c r="AM158" s="325"/>
      <c r="AN158" s="325"/>
      <c r="AO158" s="325"/>
      <c r="AP158" s="325"/>
      <c r="AQ158" s="325"/>
      <c r="AR158" s="325"/>
    </row>
    <row r="159" spans="1:44" ht="14.25" customHeight="1" x14ac:dyDescent="0.25">
      <c r="L159" s="325"/>
      <c r="M159" s="325"/>
      <c r="N159" s="325"/>
      <c r="O159" s="325"/>
      <c r="P159" s="325"/>
      <c r="Q159" s="325"/>
      <c r="R159" s="325"/>
      <c r="S159" s="325"/>
      <c r="T159" s="325"/>
      <c r="U159" s="325"/>
      <c r="V159" s="325"/>
      <c r="W159" s="325"/>
      <c r="X159" s="325"/>
      <c r="Y159" s="325"/>
      <c r="Z159" s="325"/>
      <c r="AA159" s="325"/>
      <c r="AB159" s="325"/>
      <c r="AC159" s="325"/>
      <c r="AD159" s="325"/>
      <c r="AE159" s="325"/>
      <c r="AF159" s="325"/>
      <c r="AG159" s="325"/>
      <c r="AH159" s="325"/>
      <c r="AI159" s="325"/>
      <c r="AJ159" s="325"/>
      <c r="AK159" s="325"/>
      <c r="AL159" s="325"/>
      <c r="AM159" s="325"/>
      <c r="AN159" s="325"/>
      <c r="AO159" s="325"/>
      <c r="AP159" s="325"/>
      <c r="AQ159" s="325"/>
      <c r="AR159" s="325"/>
    </row>
    <row r="160" spans="1:44" x14ac:dyDescent="0.25">
      <c r="A160" s="544" t="s">
        <v>366</v>
      </c>
      <c r="B160" s="544"/>
      <c r="C160" s="544"/>
      <c r="D160" s="544"/>
      <c r="E160" s="544"/>
      <c r="F160" s="544"/>
      <c r="G160" s="544"/>
      <c r="L160" s="325"/>
      <c r="M160" s="325"/>
      <c r="N160" s="325"/>
      <c r="O160" s="325"/>
      <c r="P160" s="325"/>
      <c r="Q160" s="325"/>
      <c r="R160" s="325"/>
      <c r="S160" s="325"/>
      <c r="T160" s="325"/>
      <c r="U160" s="325"/>
      <c r="V160" s="325"/>
      <c r="W160" s="325"/>
      <c r="X160" s="325"/>
      <c r="Y160" s="325"/>
      <c r="Z160" s="325"/>
      <c r="AA160" s="325"/>
      <c r="AB160" s="325"/>
      <c r="AC160" s="325"/>
      <c r="AD160" s="325"/>
      <c r="AE160" s="325"/>
      <c r="AF160" s="325"/>
      <c r="AG160" s="325"/>
      <c r="AH160" s="325"/>
      <c r="AI160" s="325"/>
      <c r="AJ160" s="325"/>
      <c r="AK160" s="325"/>
      <c r="AL160" s="325"/>
      <c r="AM160" s="325"/>
      <c r="AN160" s="325"/>
      <c r="AO160" s="325"/>
      <c r="AP160" s="325"/>
      <c r="AQ160" s="325"/>
      <c r="AR160" s="325"/>
    </row>
    <row r="161" spans="1:44" x14ac:dyDescent="0.25">
      <c r="A161" s="544" t="s">
        <v>351</v>
      </c>
      <c r="B161" s="544"/>
      <c r="C161" s="544"/>
      <c r="D161" s="544"/>
      <c r="E161" s="544"/>
      <c r="F161" s="544"/>
      <c r="G161" s="544"/>
      <c r="L161" s="325"/>
      <c r="M161" s="325"/>
      <c r="N161" s="325"/>
      <c r="O161" s="325"/>
      <c r="P161" s="325"/>
      <c r="Q161" s="325"/>
      <c r="R161" s="325"/>
      <c r="S161" s="325"/>
      <c r="T161" s="325"/>
      <c r="U161" s="325"/>
      <c r="V161" s="325"/>
      <c r="W161" s="325"/>
      <c r="X161" s="325"/>
      <c r="Y161" s="325"/>
      <c r="Z161" s="325"/>
      <c r="AA161" s="325"/>
      <c r="AB161" s="325"/>
      <c r="AC161" s="325"/>
      <c r="AD161" s="325"/>
      <c r="AE161" s="325"/>
      <c r="AF161" s="325"/>
      <c r="AG161" s="325"/>
      <c r="AH161" s="325"/>
      <c r="AI161" s="325"/>
      <c r="AJ161" s="325"/>
      <c r="AK161" s="325"/>
      <c r="AL161" s="325"/>
      <c r="AM161" s="325"/>
      <c r="AN161" s="325"/>
      <c r="AO161" s="325"/>
      <c r="AP161" s="325"/>
      <c r="AQ161" s="325"/>
      <c r="AR161" s="325"/>
    </row>
    <row r="162" spans="1:44" x14ac:dyDescent="0.25">
      <c r="A162" s="544" t="s">
        <v>352</v>
      </c>
      <c r="B162" s="544"/>
      <c r="C162" s="544"/>
      <c r="D162" s="544"/>
      <c r="E162" s="544"/>
      <c r="F162" s="544"/>
      <c r="G162" s="544"/>
      <c r="L162" s="325"/>
      <c r="M162" s="325"/>
      <c r="N162" s="325"/>
      <c r="O162" s="325"/>
      <c r="P162" s="325"/>
      <c r="Q162" s="325"/>
      <c r="R162" s="325"/>
      <c r="S162" s="325"/>
      <c r="T162" s="325"/>
      <c r="U162" s="325"/>
      <c r="V162" s="325"/>
      <c r="W162" s="325"/>
      <c r="X162" s="325"/>
      <c r="Y162" s="325"/>
      <c r="Z162" s="325"/>
      <c r="AA162" s="325"/>
      <c r="AB162" s="325"/>
      <c r="AC162" s="325"/>
      <c r="AD162" s="325"/>
      <c r="AE162" s="325"/>
      <c r="AF162" s="325"/>
      <c r="AG162" s="325"/>
      <c r="AH162" s="325"/>
      <c r="AI162" s="325"/>
      <c r="AJ162" s="325"/>
      <c r="AK162" s="325"/>
      <c r="AL162" s="325"/>
      <c r="AM162" s="325"/>
      <c r="AN162" s="325"/>
      <c r="AO162" s="325"/>
      <c r="AP162" s="325"/>
      <c r="AQ162" s="325"/>
      <c r="AR162" s="325"/>
    </row>
    <row r="163" spans="1:44" x14ac:dyDescent="0.25">
      <c r="A163" s="549" t="s">
        <v>2</v>
      </c>
      <c r="B163" s="549"/>
      <c r="C163" s="549"/>
      <c r="D163" s="549"/>
      <c r="E163" s="549"/>
      <c r="F163" s="549"/>
      <c r="G163" s="549"/>
      <c r="L163" s="325"/>
      <c r="M163" s="325"/>
      <c r="N163" s="325"/>
      <c r="O163" s="325"/>
      <c r="P163" s="325"/>
      <c r="Q163" s="325"/>
      <c r="R163" s="325"/>
      <c r="S163" s="325"/>
      <c r="T163" s="325"/>
      <c r="U163" s="325"/>
      <c r="V163" s="325"/>
      <c r="W163" s="325"/>
      <c r="X163" s="325"/>
      <c r="Y163" s="325"/>
      <c r="Z163" s="325"/>
      <c r="AA163" s="325"/>
      <c r="AB163" s="325"/>
      <c r="AC163" s="325"/>
      <c r="AD163" s="325"/>
      <c r="AE163" s="325"/>
      <c r="AF163" s="325"/>
      <c r="AG163" s="325"/>
      <c r="AH163" s="325"/>
      <c r="AI163" s="325"/>
      <c r="AJ163" s="325"/>
      <c r="AK163" s="325"/>
      <c r="AL163" s="325"/>
      <c r="AM163" s="325"/>
      <c r="AN163" s="325"/>
      <c r="AO163" s="325"/>
      <c r="AP163" s="325"/>
      <c r="AQ163" s="325"/>
      <c r="AR163" s="325"/>
    </row>
    <row r="164" spans="1:44" x14ac:dyDescent="0.25">
      <c r="A164" s="545" t="s">
        <v>3</v>
      </c>
      <c r="B164" s="545"/>
      <c r="C164" s="545"/>
      <c r="D164" s="545"/>
      <c r="E164" s="545"/>
      <c r="F164" s="545"/>
      <c r="G164" s="545"/>
      <c r="L164" s="325"/>
      <c r="M164" s="325"/>
      <c r="N164" s="325"/>
      <c r="O164" s="325"/>
      <c r="P164" s="325"/>
      <c r="Q164" s="325"/>
      <c r="R164" s="325"/>
      <c r="S164" s="325"/>
      <c r="T164" s="325"/>
      <c r="U164" s="325"/>
      <c r="V164" s="325"/>
      <c r="W164" s="325"/>
      <c r="X164" s="325"/>
      <c r="Y164" s="325"/>
      <c r="Z164" s="325"/>
      <c r="AA164" s="325"/>
      <c r="AB164" s="325"/>
      <c r="AC164" s="325"/>
      <c r="AD164" s="325"/>
      <c r="AE164" s="325"/>
      <c r="AF164" s="325"/>
      <c r="AG164" s="325"/>
      <c r="AH164" s="325"/>
      <c r="AI164" s="325"/>
      <c r="AJ164" s="325"/>
      <c r="AK164" s="325"/>
      <c r="AL164" s="325"/>
      <c r="AM164" s="325"/>
      <c r="AN164" s="325"/>
      <c r="AO164" s="325"/>
      <c r="AP164" s="325"/>
      <c r="AQ164" s="325"/>
      <c r="AR164" s="325"/>
    </row>
    <row r="165" spans="1:44" ht="27" customHeight="1" x14ac:dyDescent="0.25">
      <c r="A165" s="326" t="s">
        <v>353</v>
      </c>
      <c r="B165" s="297" t="s">
        <v>354</v>
      </c>
      <c r="C165" s="327"/>
      <c r="D165" s="327"/>
      <c r="E165" s="327"/>
      <c r="F165" s="327"/>
      <c r="G165" s="290" t="s">
        <v>355</v>
      </c>
      <c r="L165" s="325"/>
      <c r="M165" s="325"/>
      <c r="N165" s="325"/>
      <c r="O165" s="325"/>
      <c r="P165" s="325"/>
      <c r="Q165" s="325"/>
      <c r="R165" s="325"/>
      <c r="S165" s="325"/>
      <c r="T165" s="325"/>
      <c r="U165" s="325"/>
      <c r="V165" s="325"/>
      <c r="W165" s="325"/>
      <c r="X165" s="325"/>
      <c r="Y165" s="325"/>
      <c r="Z165" s="325"/>
      <c r="AA165" s="325"/>
      <c r="AB165" s="325"/>
      <c r="AC165" s="325"/>
      <c r="AD165" s="325"/>
      <c r="AE165" s="325"/>
      <c r="AF165" s="325"/>
      <c r="AG165" s="325"/>
      <c r="AH165" s="325"/>
      <c r="AI165" s="325"/>
      <c r="AJ165" s="325"/>
      <c r="AK165" s="325"/>
      <c r="AL165" s="325"/>
      <c r="AM165" s="325"/>
      <c r="AN165" s="325"/>
      <c r="AO165" s="325"/>
      <c r="AP165" s="325"/>
      <c r="AQ165" s="325"/>
      <c r="AR165" s="325"/>
    </row>
    <row r="166" spans="1:44" ht="30.75" customHeight="1" x14ac:dyDescent="0.25">
      <c r="A166" s="328"/>
      <c r="B166" s="329" t="s">
        <v>356</v>
      </c>
      <c r="C166" s="329" t="s">
        <v>357</v>
      </c>
      <c r="D166" s="329" t="s">
        <v>358</v>
      </c>
      <c r="E166" s="329" t="s">
        <v>286</v>
      </c>
      <c r="F166" s="329" t="s">
        <v>287</v>
      </c>
      <c r="G166" s="328"/>
      <c r="L166" s="325"/>
      <c r="M166" s="325"/>
      <c r="N166" s="325"/>
      <c r="O166" s="325"/>
      <c r="P166" s="325"/>
      <c r="Q166" s="325"/>
      <c r="R166" s="325"/>
      <c r="S166" s="325"/>
      <c r="T166" s="325"/>
      <c r="U166" s="325"/>
      <c r="V166" s="325"/>
      <c r="W166" s="325"/>
      <c r="X166" s="325"/>
      <c r="Y166" s="325"/>
      <c r="Z166" s="325"/>
      <c r="AA166" s="325"/>
      <c r="AB166" s="325"/>
      <c r="AC166" s="325"/>
      <c r="AD166" s="325"/>
      <c r="AE166" s="325"/>
      <c r="AF166" s="325"/>
      <c r="AG166" s="325"/>
      <c r="AH166" s="325"/>
      <c r="AI166" s="325"/>
      <c r="AJ166" s="325"/>
      <c r="AK166" s="325"/>
      <c r="AL166" s="325"/>
      <c r="AM166" s="325"/>
      <c r="AN166" s="325"/>
      <c r="AO166" s="325"/>
      <c r="AP166" s="325"/>
      <c r="AQ166" s="325"/>
      <c r="AR166" s="325"/>
    </row>
    <row r="167" spans="1:44" ht="14.25" customHeight="1" x14ac:dyDescent="0.25">
      <c r="A167" s="352"/>
      <c r="B167" s="352"/>
      <c r="C167" s="352"/>
      <c r="D167" s="352"/>
      <c r="E167" s="352"/>
      <c r="F167" s="352"/>
      <c r="G167" s="352"/>
      <c r="L167" s="325"/>
      <c r="M167" s="325"/>
      <c r="N167" s="325"/>
      <c r="O167" s="325"/>
      <c r="P167" s="325"/>
      <c r="Q167" s="325"/>
      <c r="R167" s="325"/>
      <c r="S167" s="325"/>
      <c r="T167" s="325"/>
      <c r="U167" s="325"/>
      <c r="V167" s="325"/>
      <c r="W167" s="325"/>
      <c r="X167" s="325"/>
      <c r="Y167" s="325"/>
      <c r="Z167" s="325"/>
      <c r="AA167" s="325"/>
      <c r="AB167" s="325"/>
      <c r="AC167" s="325"/>
      <c r="AD167" s="325"/>
      <c r="AE167" s="325"/>
      <c r="AF167" s="325"/>
      <c r="AG167" s="325"/>
      <c r="AH167" s="325"/>
      <c r="AI167" s="325"/>
      <c r="AJ167" s="325"/>
      <c r="AK167" s="325"/>
      <c r="AL167" s="325"/>
      <c r="AM167" s="325"/>
      <c r="AN167" s="325"/>
      <c r="AO167" s="325"/>
      <c r="AP167" s="325"/>
      <c r="AQ167" s="325"/>
      <c r="AR167" s="325"/>
    </row>
    <row r="168" spans="1:44" ht="47.25" x14ac:dyDescent="0.25">
      <c r="A168" s="353" t="s">
        <v>367</v>
      </c>
      <c r="B168" s="354">
        <v>849236742</v>
      </c>
      <c r="C168" s="354">
        <v>142468811.91000003</v>
      </c>
      <c r="D168" s="354">
        <v>991705553.91000009</v>
      </c>
      <c r="E168" s="354">
        <v>911187092.16999984</v>
      </c>
      <c r="F168" s="354">
        <v>911187092.16999996</v>
      </c>
      <c r="G168" s="354">
        <v>80518461.740000248</v>
      </c>
      <c r="L168" s="325"/>
      <c r="M168" s="325"/>
      <c r="N168" s="325"/>
      <c r="O168" s="325"/>
      <c r="P168" s="325"/>
      <c r="Q168" s="325"/>
      <c r="R168" s="325"/>
      <c r="S168" s="325"/>
      <c r="T168" s="325"/>
      <c r="U168" s="325"/>
      <c r="V168" s="325"/>
      <c r="W168" s="325"/>
      <c r="X168" s="325"/>
      <c r="Y168" s="325"/>
      <c r="Z168" s="325"/>
      <c r="AA168" s="325"/>
      <c r="AB168" s="325"/>
      <c r="AC168" s="325"/>
      <c r="AD168" s="325"/>
      <c r="AE168" s="325"/>
      <c r="AF168" s="325"/>
      <c r="AG168" s="325"/>
      <c r="AH168" s="325"/>
      <c r="AI168" s="325"/>
      <c r="AJ168" s="325"/>
      <c r="AK168" s="325"/>
      <c r="AL168" s="325"/>
      <c r="AM168" s="325"/>
      <c r="AN168" s="325"/>
      <c r="AO168" s="325"/>
      <c r="AP168" s="325"/>
      <c r="AQ168" s="325"/>
      <c r="AR168" s="325"/>
    </row>
    <row r="169" spans="1:44" ht="14.25" customHeight="1" x14ac:dyDescent="0.25">
      <c r="A169" s="355"/>
      <c r="B169" s="356"/>
      <c r="C169" s="356"/>
      <c r="D169" s="356"/>
      <c r="E169" s="356"/>
      <c r="F169" s="356"/>
      <c r="G169" s="356"/>
      <c r="L169" s="325"/>
      <c r="M169" s="325"/>
      <c r="N169" s="325"/>
      <c r="O169" s="325"/>
      <c r="P169" s="325"/>
      <c r="Q169" s="325"/>
      <c r="R169" s="325"/>
      <c r="S169" s="325"/>
      <c r="T169" s="325"/>
      <c r="U169" s="325"/>
      <c r="V169" s="325"/>
      <c r="W169" s="325"/>
      <c r="X169" s="325"/>
      <c r="Y169" s="325"/>
      <c r="Z169" s="325"/>
      <c r="AA169" s="325"/>
      <c r="AB169" s="325"/>
      <c r="AC169" s="325"/>
      <c r="AD169" s="325"/>
      <c r="AE169" s="325"/>
      <c r="AF169" s="325"/>
      <c r="AG169" s="325"/>
      <c r="AH169" s="325"/>
      <c r="AI169" s="325"/>
      <c r="AJ169" s="325"/>
      <c r="AK169" s="325"/>
      <c r="AL169" s="325"/>
      <c r="AM169" s="325"/>
      <c r="AN169" s="325"/>
      <c r="AO169" s="325"/>
      <c r="AP169" s="325"/>
      <c r="AQ169" s="325"/>
      <c r="AR169" s="325"/>
    </row>
    <row r="170" spans="1:44" ht="31.5" x14ac:dyDescent="0.25">
      <c r="A170" s="353" t="s">
        <v>368</v>
      </c>
      <c r="B170" s="354">
        <v>0</v>
      </c>
      <c r="C170" s="354">
        <v>0</v>
      </c>
      <c r="D170" s="354">
        <v>0</v>
      </c>
      <c r="E170" s="354">
        <v>0</v>
      </c>
      <c r="F170" s="354">
        <v>0</v>
      </c>
      <c r="G170" s="354">
        <v>0</v>
      </c>
      <c r="L170" s="325"/>
      <c r="M170" s="325"/>
      <c r="N170" s="325"/>
      <c r="O170" s="325"/>
      <c r="P170" s="325"/>
      <c r="Q170" s="325"/>
      <c r="R170" s="325"/>
      <c r="S170" s="325"/>
      <c r="T170" s="325"/>
      <c r="U170" s="325"/>
      <c r="V170" s="325"/>
      <c r="W170" s="325"/>
      <c r="X170" s="325"/>
      <c r="Y170" s="325"/>
      <c r="Z170" s="325"/>
      <c r="AA170" s="325"/>
      <c r="AB170" s="325"/>
      <c r="AC170" s="325"/>
      <c r="AD170" s="325"/>
      <c r="AE170" s="325"/>
      <c r="AF170" s="325"/>
      <c r="AG170" s="325"/>
      <c r="AH170" s="325"/>
      <c r="AI170" s="325"/>
      <c r="AJ170" s="325"/>
      <c r="AK170" s="325"/>
      <c r="AL170" s="325"/>
      <c r="AM170" s="325"/>
      <c r="AN170" s="325"/>
      <c r="AO170" s="325"/>
      <c r="AP170" s="325"/>
      <c r="AQ170" s="325"/>
      <c r="AR170" s="325"/>
    </row>
    <row r="171" spans="1:44" ht="14.25" customHeight="1" x14ac:dyDescent="0.25">
      <c r="A171" s="355"/>
      <c r="B171" s="356"/>
      <c r="C171" s="356"/>
      <c r="D171" s="356"/>
      <c r="E171" s="356"/>
      <c r="F171" s="356"/>
      <c r="G171" s="356"/>
      <c r="L171" s="325"/>
      <c r="M171" s="325"/>
      <c r="N171" s="325"/>
      <c r="O171" s="325"/>
      <c r="P171" s="325"/>
      <c r="Q171" s="325"/>
      <c r="R171" s="325"/>
      <c r="S171" s="325"/>
      <c r="T171" s="325"/>
      <c r="U171" s="325"/>
      <c r="V171" s="325"/>
      <c r="W171" s="325"/>
      <c r="X171" s="325"/>
      <c r="Y171" s="325"/>
      <c r="Z171" s="325"/>
      <c r="AA171" s="325"/>
      <c r="AB171" s="325"/>
      <c r="AC171" s="325"/>
      <c r="AD171" s="325"/>
      <c r="AE171" s="325"/>
      <c r="AF171" s="325"/>
      <c r="AG171" s="325"/>
      <c r="AH171" s="325"/>
      <c r="AI171" s="325"/>
      <c r="AJ171" s="325"/>
      <c r="AK171" s="325"/>
      <c r="AL171" s="325"/>
      <c r="AM171" s="325"/>
      <c r="AN171" s="325"/>
      <c r="AO171" s="325"/>
      <c r="AP171" s="325"/>
      <c r="AQ171" s="325"/>
      <c r="AR171" s="325"/>
    </row>
    <row r="172" spans="1:44" ht="47.25" x14ac:dyDescent="0.25">
      <c r="A172" s="353" t="s">
        <v>369</v>
      </c>
      <c r="B172" s="354">
        <v>0</v>
      </c>
      <c r="C172" s="354">
        <v>0</v>
      </c>
      <c r="D172" s="354">
        <v>0</v>
      </c>
      <c r="E172" s="354">
        <v>0</v>
      </c>
      <c r="F172" s="354">
        <v>0</v>
      </c>
      <c r="G172" s="354">
        <v>0</v>
      </c>
      <c r="L172" s="325"/>
      <c r="M172" s="325"/>
      <c r="N172" s="325"/>
      <c r="O172" s="325"/>
      <c r="P172" s="325"/>
      <c r="Q172" s="325"/>
      <c r="R172" s="325"/>
      <c r="S172" s="325"/>
      <c r="T172" s="325"/>
      <c r="U172" s="325"/>
      <c r="V172" s="325"/>
      <c r="W172" s="325"/>
      <c r="X172" s="325"/>
      <c r="Y172" s="325"/>
      <c r="Z172" s="325"/>
      <c r="AA172" s="325"/>
      <c r="AB172" s="325"/>
      <c r="AC172" s="325"/>
      <c r="AD172" s="325"/>
      <c r="AE172" s="325"/>
      <c r="AF172" s="325"/>
      <c r="AG172" s="325"/>
      <c r="AH172" s="325"/>
      <c r="AI172" s="325"/>
      <c r="AJ172" s="325"/>
      <c r="AK172" s="325"/>
      <c r="AL172" s="325"/>
      <c r="AM172" s="325"/>
      <c r="AN172" s="325"/>
      <c r="AO172" s="325"/>
      <c r="AP172" s="325"/>
      <c r="AQ172" s="325"/>
      <c r="AR172" s="325"/>
    </row>
    <row r="173" spans="1:44" ht="14.25" customHeight="1" x14ac:dyDescent="0.25">
      <c r="A173" s="355"/>
      <c r="B173" s="356"/>
      <c r="C173" s="356"/>
      <c r="D173" s="356"/>
      <c r="E173" s="356"/>
      <c r="F173" s="356"/>
      <c r="G173" s="356"/>
      <c r="L173" s="325"/>
      <c r="M173" s="325"/>
      <c r="N173" s="325"/>
      <c r="O173" s="325"/>
      <c r="P173" s="325"/>
      <c r="Q173" s="325"/>
      <c r="R173" s="325"/>
      <c r="S173" s="325"/>
      <c r="T173" s="325"/>
      <c r="U173" s="325"/>
      <c r="V173" s="325"/>
      <c r="W173" s="325"/>
      <c r="X173" s="325"/>
      <c r="Y173" s="325"/>
      <c r="Z173" s="325"/>
      <c r="AA173" s="325"/>
      <c r="AB173" s="325"/>
      <c r="AC173" s="325"/>
      <c r="AD173" s="325"/>
      <c r="AE173" s="325"/>
      <c r="AF173" s="325"/>
      <c r="AG173" s="325"/>
      <c r="AH173" s="325"/>
      <c r="AI173" s="325"/>
      <c r="AJ173" s="325"/>
      <c r="AK173" s="325"/>
      <c r="AL173" s="325"/>
      <c r="AM173" s="325"/>
      <c r="AN173" s="325"/>
      <c r="AO173" s="325"/>
      <c r="AP173" s="325"/>
      <c r="AQ173" s="325"/>
      <c r="AR173" s="325"/>
    </row>
    <row r="174" spans="1:44" ht="47.25" x14ac:dyDescent="0.25">
      <c r="A174" s="353" t="s">
        <v>370</v>
      </c>
      <c r="B174" s="354">
        <v>0</v>
      </c>
      <c r="C174" s="354">
        <v>0</v>
      </c>
      <c r="D174" s="354">
        <v>0</v>
      </c>
      <c r="E174" s="354">
        <v>0</v>
      </c>
      <c r="F174" s="354">
        <v>0</v>
      </c>
      <c r="G174" s="354">
        <v>0</v>
      </c>
      <c r="L174" s="325"/>
      <c r="M174" s="325"/>
      <c r="N174" s="325"/>
      <c r="O174" s="325"/>
      <c r="P174" s="325"/>
      <c r="Q174" s="325"/>
      <c r="R174" s="325"/>
      <c r="S174" s="325"/>
      <c r="T174" s="325"/>
      <c r="U174" s="325"/>
      <c r="V174" s="325"/>
      <c r="W174" s="325"/>
      <c r="X174" s="325"/>
      <c r="Y174" s="325"/>
      <c r="Z174" s="325"/>
      <c r="AA174" s="325"/>
      <c r="AB174" s="325"/>
      <c r="AC174" s="325"/>
      <c r="AD174" s="325"/>
      <c r="AE174" s="325"/>
      <c r="AF174" s="325"/>
      <c r="AG174" s="325"/>
      <c r="AH174" s="325"/>
      <c r="AI174" s="325"/>
      <c r="AJ174" s="325"/>
      <c r="AK174" s="325"/>
      <c r="AL174" s="325"/>
      <c r="AM174" s="325"/>
      <c r="AN174" s="325"/>
      <c r="AO174" s="325"/>
      <c r="AP174" s="325"/>
      <c r="AQ174" s="325"/>
      <c r="AR174" s="325"/>
    </row>
    <row r="175" spans="1:44" ht="14.25" customHeight="1" x14ac:dyDescent="0.25">
      <c r="A175" s="355"/>
      <c r="B175" s="356"/>
      <c r="C175" s="356"/>
      <c r="D175" s="356"/>
      <c r="E175" s="356"/>
      <c r="F175" s="356"/>
      <c r="G175" s="356"/>
      <c r="L175" s="325"/>
      <c r="M175" s="325"/>
      <c r="N175" s="325"/>
      <c r="O175" s="325"/>
      <c r="P175" s="325"/>
      <c r="Q175" s="325"/>
      <c r="R175" s="325"/>
      <c r="S175" s="325"/>
      <c r="T175" s="325"/>
      <c r="U175" s="325"/>
      <c r="V175" s="325"/>
      <c r="W175" s="325"/>
      <c r="X175" s="325"/>
      <c r="Y175" s="325"/>
      <c r="Z175" s="325"/>
      <c r="AA175" s="325"/>
      <c r="AB175" s="325"/>
      <c r="AC175" s="325"/>
      <c r="AD175" s="325"/>
      <c r="AE175" s="325"/>
      <c r="AF175" s="325"/>
      <c r="AG175" s="325"/>
      <c r="AH175" s="325"/>
      <c r="AI175" s="325"/>
      <c r="AJ175" s="325"/>
      <c r="AK175" s="325"/>
      <c r="AL175" s="325"/>
      <c r="AM175" s="325"/>
      <c r="AN175" s="325"/>
      <c r="AO175" s="325"/>
      <c r="AP175" s="325"/>
      <c r="AQ175" s="325"/>
      <c r="AR175" s="325"/>
    </row>
    <row r="176" spans="1:44" ht="63" x14ac:dyDescent="0.25">
      <c r="A176" s="353" t="s">
        <v>371</v>
      </c>
      <c r="B176" s="354">
        <v>0</v>
      </c>
      <c r="C176" s="354">
        <v>0</v>
      </c>
      <c r="D176" s="354">
        <v>0</v>
      </c>
      <c r="E176" s="354">
        <v>0</v>
      </c>
      <c r="F176" s="354">
        <v>0</v>
      </c>
      <c r="G176" s="354">
        <v>0</v>
      </c>
      <c r="L176" s="325"/>
      <c r="M176" s="325"/>
      <c r="N176" s="325"/>
      <c r="O176" s="325"/>
      <c r="P176" s="325"/>
      <c r="Q176" s="325"/>
      <c r="R176" s="325"/>
      <c r="S176" s="325"/>
      <c r="T176" s="325"/>
      <c r="U176" s="325"/>
      <c r="V176" s="325"/>
      <c r="W176" s="325"/>
      <c r="X176" s="325"/>
      <c r="Y176" s="325"/>
      <c r="Z176" s="325"/>
      <c r="AA176" s="325"/>
      <c r="AB176" s="325"/>
      <c r="AC176" s="325"/>
      <c r="AD176" s="325"/>
      <c r="AE176" s="325"/>
      <c r="AF176" s="325"/>
      <c r="AG176" s="325"/>
      <c r="AH176" s="325"/>
      <c r="AI176" s="325"/>
      <c r="AJ176" s="325"/>
      <c r="AK176" s="325"/>
      <c r="AL176" s="325"/>
      <c r="AM176" s="325"/>
      <c r="AN176" s="325"/>
      <c r="AO176" s="325"/>
      <c r="AP176" s="325"/>
      <c r="AQ176" s="325"/>
      <c r="AR176" s="325"/>
    </row>
    <row r="177" spans="1:44" ht="14.25" customHeight="1" x14ac:dyDescent="0.25">
      <c r="A177" s="355"/>
      <c r="B177" s="356"/>
      <c r="C177" s="356"/>
      <c r="D177" s="356"/>
      <c r="E177" s="356"/>
      <c r="F177" s="356"/>
      <c r="G177" s="356"/>
      <c r="L177" s="325"/>
      <c r="M177" s="325"/>
      <c r="N177" s="325"/>
      <c r="O177" s="325"/>
      <c r="P177" s="325"/>
      <c r="Q177" s="325"/>
      <c r="R177" s="325"/>
      <c r="S177" s="325"/>
      <c r="T177" s="325"/>
      <c r="U177" s="325"/>
      <c r="V177" s="325"/>
      <c r="W177" s="325"/>
      <c r="X177" s="325"/>
      <c r="Y177" s="325"/>
      <c r="Z177" s="325"/>
      <c r="AA177" s="325"/>
      <c r="AB177" s="325"/>
      <c r="AC177" s="325"/>
      <c r="AD177" s="325"/>
      <c r="AE177" s="325"/>
      <c r="AF177" s="325"/>
      <c r="AG177" s="325"/>
      <c r="AH177" s="325"/>
      <c r="AI177" s="325"/>
      <c r="AJ177" s="325"/>
      <c r="AK177" s="325"/>
      <c r="AL177" s="325"/>
      <c r="AM177" s="325"/>
      <c r="AN177" s="325"/>
      <c r="AO177" s="325"/>
      <c r="AP177" s="325"/>
      <c r="AQ177" s="325"/>
      <c r="AR177" s="325"/>
    </row>
    <row r="178" spans="1:44" ht="63" x14ac:dyDescent="0.25">
      <c r="A178" s="353" t="s">
        <v>372</v>
      </c>
      <c r="B178" s="354">
        <v>0</v>
      </c>
      <c r="C178" s="354">
        <v>0</v>
      </c>
      <c r="D178" s="354">
        <v>0</v>
      </c>
      <c r="E178" s="354">
        <v>0</v>
      </c>
      <c r="F178" s="354">
        <v>0</v>
      </c>
      <c r="G178" s="354">
        <v>0</v>
      </c>
      <c r="L178" s="325"/>
      <c r="M178" s="325"/>
      <c r="N178" s="325"/>
      <c r="O178" s="325"/>
      <c r="P178" s="325"/>
      <c r="Q178" s="325"/>
      <c r="R178" s="325"/>
      <c r="S178" s="325"/>
      <c r="T178" s="325"/>
      <c r="U178" s="325"/>
      <c r="V178" s="325"/>
      <c r="W178" s="325"/>
      <c r="X178" s="325"/>
      <c r="Y178" s="325"/>
      <c r="Z178" s="325"/>
      <c r="AA178" s="325"/>
      <c r="AB178" s="325"/>
      <c r="AC178" s="325"/>
      <c r="AD178" s="325"/>
      <c r="AE178" s="325"/>
      <c r="AF178" s="325"/>
      <c r="AG178" s="325"/>
      <c r="AH178" s="325"/>
      <c r="AI178" s="325"/>
      <c r="AJ178" s="325"/>
      <c r="AK178" s="325"/>
      <c r="AL178" s="325"/>
      <c r="AM178" s="325"/>
      <c r="AN178" s="325"/>
      <c r="AO178" s="325"/>
      <c r="AP178" s="325"/>
      <c r="AQ178" s="325"/>
      <c r="AR178" s="325"/>
    </row>
    <row r="179" spans="1:44" ht="14.25" customHeight="1" x14ac:dyDescent="0.25">
      <c r="A179" s="355"/>
      <c r="B179" s="356"/>
      <c r="C179" s="356"/>
      <c r="D179" s="356"/>
      <c r="E179" s="356"/>
      <c r="F179" s="356"/>
      <c r="G179" s="356"/>
      <c r="L179" s="325"/>
      <c r="M179" s="325"/>
      <c r="N179" s="325"/>
      <c r="O179" s="325"/>
      <c r="P179" s="325"/>
      <c r="Q179" s="325"/>
      <c r="R179" s="325"/>
      <c r="S179" s="325"/>
      <c r="T179" s="325"/>
      <c r="U179" s="325"/>
      <c r="V179" s="325"/>
      <c r="W179" s="325"/>
      <c r="X179" s="325"/>
      <c r="Y179" s="325"/>
      <c r="Z179" s="325"/>
      <c r="AA179" s="325"/>
      <c r="AB179" s="325"/>
      <c r="AC179" s="325"/>
      <c r="AD179" s="325"/>
      <c r="AE179" s="325"/>
      <c r="AF179" s="325"/>
      <c r="AG179" s="325"/>
      <c r="AH179" s="325"/>
      <c r="AI179" s="325"/>
      <c r="AJ179" s="325"/>
      <c r="AK179" s="325"/>
      <c r="AL179" s="325"/>
      <c r="AM179" s="325"/>
      <c r="AN179" s="325"/>
      <c r="AO179" s="325"/>
      <c r="AP179" s="325"/>
      <c r="AQ179" s="325"/>
      <c r="AR179" s="325"/>
    </row>
    <row r="180" spans="1:44" ht="47.25" x14ac:dyDescent="0.25">
      <c r="A180" s="353" t="s">
        <v>373</v>
      </c>
      <c r="B180" s="354">
        <v>0</v>
      </c>
      <c r="C180" s="354">
        <v>0</v>
      </c>
      <c r="D180" s="354">
        <v>0</v>
      </c>
      <c r="E180" s="354">
        <v>0</v>
      </c>
      <c r="F180" s="354">
        <v>0</v>
      </c>
      <c r="G180" s="354">
        <v>0</v>
      </c>
      <c r="L180" s="325"/>
      <c r="M180" s="325"/>
      <c r="N180" s="325"/>
      <c r="O180" s="325"/>
      <c r="P180" s="325"/>
      <c r="Q180" s="325"/>
      <c r="R180" s="325"/>
      <c r="S180" s="325"/>
      <c r="T180" s="325"/>
      <c r="U180" s="325"/>
      <c r="V180" s="325"/>
      <c r="W180" s="325"/>
      <c r="X180" s="325"/>
      <c r="Y180" s="325"/>
      <c r="Z180" s="325"/>
      <c r="AA180" s="325"/>
      <c r="AB180" s="325"/>
      <c r="AC180" s="325"/>
      <c r="AD180" s="325"/>
      <c r="AE180" s="325"/>
      <c r="AF180" s="325"/>
      <c r="AG180" s="325"/>
      <c r="AH180" s="325"/>
      <c r="AI180" s="325"/>
      <c r="AJ180" s="325"/>
      <c r="AK180" s="325"/>
      <c r="AL180" s="325"/>
      <c r="AM180" s="325"/>
      <c r="AN180" s="325"/>
      <c r="AO180" s="325"/>
      <c r="AP180" s="325"/>
      <c r="AQ180" s="325"/>
      <c r="AR180" s="325"/>
    </row>
    <row r="181" spans="1:44" ht="14.25" customHeight="1" x14ac:dyDescent="0.25">
      <c r="A181" s="356"/>
      <c r="B181" s="356"/>
      <c r="C181" s="356"/>
      <c r="D181" s="356"/>
      <c r="E181" s="356"/>
      <c r="F181" s="356"/>
      <c r="G181" s="356"/>
      <c r="L181" s="325"/>
      <c r="M181" s="325"/>
      <c r="N181" s="325"/>
      <c r="O181" s="325"/>
      <c r="P181" s="325"/>
      <c r="Q181" s="325"/>
      <c r="R181" s="325"/>
      <c r="S181" s="325"/>
      <c r="T181" s="325"/>
      <c r="U181" s="325"/>
      <c r="V181" s="325"/>
      <c r="W181" s="325"/>
      <c r="X181" s="325"/>
      <c r="Y181" s="325"/>
      <c r="Z181" s="325"/>
      <c r="AA181" s="325"/>
      <c r="AB181" s="325"/>
      <c r="AC181" s="325"/>
      <c r="AD181" s="325"/>
      <c r="AE181" s="325"/>
      <c r="AF181" s="325"/>
      <c r="AG181" s="325"/>
      <c r="AH181" s="325"/>
      <c r="AI181" s="325"/>
      <c r="AJ181" s="325"/>
      <c r="AK181" s="325"/>
      <c r="AL181" s="325"/>
      <c r="AM181" s="325"/>
      <c r="AN181" s="325"/>
      <c r="AO181" s="325"/>
      <c r="AP181" s="325"/>
      <c r="AQ181" s="325"/>
      <c r="AR181" s="325"/>
    </row>
    <row r="182" spans="1:44" ht="14.25" customHeight="1" thickBot="1" x14ac:dyDescent="0.3">
      <c r="A182" s="340" t="s">
        <v>360</v>
      </c>
      <c r="B182" s="357">
        <v>849236742</v>
      </c>
      <c r="C182" s="357">
        <v>142468811.91000003</v>
      </c>
      <c r="D182" s="357">
        <v>991705553.91000009</v>
      </c>
      <c r="E182" s="357">
        <v>911187092.16999984</v>
      </c>
      <c r="F182" s="357">
        <v>911187092.16999996</v>
      </c>
      <c r="G182" s="357">
        <v>80518461.740000248</v>
      </c>
      <c r="H182" s="358"/>
      <c r="I182" s="358"/>
      <c r="J182" s="358"/>
      <c r="K182" s="358"/>
      <c r="L182" s="358"/>
      <c r="M182" s="358"/>
      <c r="N182" s="358"/>
      <c r="O182" s="358"/>
      <c r="P182" s="358"/>
      <c r="Q182" s="358"/>
      <c r="R182" s="358"/>
      <c r="S182" s="358"/>
      <c r="T182" s="358"/>
      <c r="U182" s="358"/>
      <c r="V182" s="358"/>
      <c r="W182" s="358"/>
      <c r="X182" s="358"/>
      <c r="Y182" s="358"/>
      <c r="Z182" s="358"/>
      <c r="AA182" s="358"/>
      <c r="AB182" s="358"/>
      <c r="AC182" s="358"/>
      <c r="AD182" s="358"/>
      <c r="AE182" s="358"/>
      <c r="AF182" s="358"/>
      <c r="AG182" s="358"/>
      <c r="AH182" s="358"/>
      <c r="AI182" s="358"/>
      <c r="AJ182" s="358"/>
      <c r="AK182" s="358"/>
      <c r="AL182" s="358"/>
      <c r="AM182" s="358"/>
      <c r="AN182" s="358"/>
      <c r="AO182" s="358"/>
      <c r="AP182" s="358"/>
      <c r="AQ182" s="358"/>
      <c r="AR182" s="358"/>
    </row>
    <row r="183" spans="1:44" ht="14.25" customHeight="1" thickTop="1" x14ac:dyDescent="0.25">
      <c r="A183" s="359"/>
      <c r="L183" s="325"/>
      <c r="M183" s="325"/>
      <c r="N183" s="325"/>
      <c r="O183" s="325"/>
      <c r="P183" s="325"/>
      <c r="Q183" s="325"/>
      <c r="R183" s="325"/>
      <c r="S183" s="325"/>
      <c r="T183" s="325"/>
      <c r="U183" s="325"/>
      <c r="V183" s="325"/>
      <c r="W183" s="325"/>
      <c r="X183" s="325"/>
      <c r="Y183" s="325"/>
      <c r="Z183" s="325"/>
      <c r="AA183" s="325"/>
      <c r="AB183" s="325"/>
      <c r="AC183" s="325"/>
      <c r="AD183" s="325"/>
      <c r="AE183" s="325"/>
      <c r="AF183" s="325"/>
      <c r="AG183" s="325"/>
      <c r="AH183" s="325"/>
      <c r="AI183" s="325"/>
      <c r="AJ183" s="325"/>
      <c r="AK183" s="325"/>
      <c r="AL183" s="325"/>
      <c r="AM183" s="325"/>
      <c r="AN183" s="325"/>
      <c r="AO183" s="325"/>
      <c r="AP183" s="325"/>
      <c r="AQ183" s="325"/>
      <c r="AR183" s="325"/>
    </row>
    <row r="187" spans="1:44" s="52" customFormat="1" x14ac:dyDescent="0.25">
      <c r="A187" s="550" t="s">
        <v>0</v>
      </c>
      <c r="B187" s="550"/>
      <c r="C187" s="550"/>
      <c r="D187" s="550"/>
      <c r="E187" s="550"/>
      <c r="F187" s="550"/>
      <c r="G187" s="550"/>
      <c r="H187" s="550"/>
    </row>
    <row r="188" spans="1:44" s="52" customFormat="1" x14ac:dyDescent="0.25">
      <c r="A188" s="550" t="s">
        <v>351</v>
      </c>
      <c r="B188" s="550"/>
      <c r="C188" s="550"/>
      <c r="D188" s="550"/>
      <c r="E188" s="550"/>
      <c r="F188" s="550"/>
      <c r="G188" s="550"/>
      <c r="H188" s="550"/>
    </row>
    <row r="189" spans="1:44" s="52" customFormat="1" x14ac:dyDescent="0.25">
      <c r="A189" s="550" t="s">
        <v>374</v>
      </c>
      <c r="B189" s="550"/>
      <c r="C189" s="550"/>
      <c r="D189" s="550"/>
      <c r="E189" s="550"/>
      <c r="F189" s="550"/>
      <c r="G189" s="550"/>
      <c r="H189" s="550"/>
    </row>
    <row r="190" spans="1:44" s="52" customFormat="1" x14ac:dyDescent="0.25">
      <c r="A190" s="550" t="s">
        <v>2</v>
      </c>
      <c r="B190" s="550"/>
      <c r="C190" s="550"/>
      <c r="D190" s="550"/>
      <c r="E190" s="550"/>
      <c r="F190" s="550"/>
      <c r="G190" s="550"/>
      <c r="H190" s="550"/>
    </row>
    <row r="191" spans="1:44" s="52" customFormat="1" x14ac:dyDescent="0.25">
      <c r="A191" s="550" t="s">
        <v>3</v>
      </c>
      <c r="B191" s="550"/>
      <c r="C191" s="550"/>
      <c r="D191" s="550"/>
      <c r="E191" s="550"/>
      <c r="F191" s="550"/>
      <c r="G191" s="550"/>
      <c r="H191" s="550"/>
    </row>
    <row r="192" spans="1:44" s="52" customFormat="1" x14ac:dyDescent="0.25">
      <c r="A192" s="293"/>
      <c r="B192" s="293"/>
      <c r="C192" s="293"/>
      <c r="D192" s="293"/>
      <c r="E192" s="293"/>
      <c r="F192" s="293"/>
      <c r="G192" s="293"/>
      <c r="H192" s="293"/>
    </row>
    <row r="193" spans="1:11" s="52" customFormat="1" x14ac:dyDescent="0.25">
      <c r="A193" s="360" t="s">
        <v>4</v>
      </c>
      <c r="B193" s="361"/>
      <c r="C193" s="295" t="s">
        <v>375</v>
      </c>
      <c r="D193" s="361"/>
      <c r="E193" s="361"/>
      <c r="F193" s="361"/>
      <c r="G193" s="361"/>
      <c r="H193" s="362" t="s">
        <v>376</v>
      </c>
    </row>
    <row r="194" spans="1:11" s="52" customFormat="1" ht="31.5" x14ac:dyDescent="0.25">
      <c r="A194" s="363"/>
      <c r="B194" s="363"/>
      <c r="C194" s="329" t="s">
        <v>377</v>
      </c>
      <c r="D194" s="329" t="s">
        <v>378</v>
      </c>
      <c r="E194" s="329" t="s">
        <v>296</v>
      </c>
      <c r="F194" s="329" t="s">
        <v>297</v>
      </c>
      <c r="G194" s="329" t="s">
        <v>379</v>
      </c>
      <c r="H194" s="363"/>
    </row>
    <row r="195" spans="1:11" s="52" customFormat="1" ht="15" customHeight="1" x14ac:dyDescent="0.25">
      <c r="A195" s="343" t="s">
        <v>380</v>
      </c>
      <c r="C195" s="364">
        <v>843946747</v>
      </c>
      <c r="D195" s="364">
        <v>131443675.49000004</v>
      </c>
      <c r="E195" s="364">
        <v>975390422.49000001</v>
      </c>
      <c r="F195" s="364">
        <v>894871960.74999988</v>
      </c>
      <c r="G195" s="364">
        <v>894871960.75</v>
      </c>
      <c r="H195" s="364">
        <v>80518461.740000129</v>
      </c>
    </row>
    <row r="196" spans="1:11" s="52" customFormat="1" ht="15" customHeight="1" x14ac:dyDescent="0.25">
      <c r="A196" s="117" t="s">
        <v>381</v>
      </c>
      <c r="B196" s="365"/>
      <c r="C196" s="308">
        <v>5289995</v>
      </c>
      <c r="D196" s="308">
        <v>11025136.420000002</v>
      </c>
      <c r="E196" s="308">
        <v>16315131.420000002</v>
      </c>
      <c r="F196" s="308">
        <v>16315131.42</v>
      </c>
      <c r="G196" s="308">
        <v>16315131.42</v>
      </c>
      <c r="H196" s="308">
        <v>0</v>
      </c>
    </row>
    <row r="197" spans="1:11" s="52" customFormat="1" ht="15" customHeight="1" x14ac:dyDescent="0.25">
      <c r="A197" s="117" t="s">
        <v>382</v>
      </c>
      <c r="B197" s="365"/>
      <c r="C197" s="308">
        <v>0</v>
      </c>
      <c r="D197" s="308">
        <v>0</v>
      </c>
      <c r="E197" s="308">
        <v>0</v>
      </c>
      <c r="F197" s="308">
        <v>0</v>
      </c>
      <c r="G197" s="308">
        <v>0</v>
      </c>
      <c r="H197" s="308">
        <v>0</v>
      </c>
    </row>
    <row r="198" spans="1:11" s="52" customFormat="1" ht="15" customHeight="1" x14ac:dyDescent="0.25">
      <c r="A198" s="117" t="s">
        <v>211</v>
      </c>
      <c r="B198" s="365"/>
      <c r="C198" s="308">
        <v>0</v>
      </c>
      <c r="D198" s="308">
        <v>0</v>
      </c>
      <c r="E198" s="308">
        <v>0</v>
      </c>
      <c r="F198" s="308">
        <v>0</v>
      </c>
      <c r="G198" s="308">
        <v>0</v>
      </c>
      <c r="H198" s="308">
        <v>0</v>
      </c>
    </row>
    <row r="199" spans="1:11" s="52" customFormat="1" ht="15" customHeight="1" x14ac:dyDescent="0.25">
      <c r="A199" s="117" t="s">
        <v>337</v>
      </c>
      <c r="B199" s="365"/>
      <c r="C199" s="314">
        <v>0</v>
      </c>
      <c r="D199" s="314">
        <v>0</v>
      </c>
      <c r="E199" s="314">
        <v>0</v>
      </c>
      <c r="F199" s="314">
        <v>0</v>
      </c>
      <c r="G199" s="314">
        <v>0</v>
      </c>
      <c r="H199" s="314">
        <v>0</v>
      </c>
    </row>
    <row r="200" spans="1:11" s="52" customFormat="1" ht="15.75" customHeight="1" thickBot="1" x14ac:dyDescent="0.3">
      <c r="A200" s="118" t="s">
        <v>383</v>
      </c>
      <c r="B200" s="365"/>
      <c r="C200" s="366">
        <v>849236742</v>
      </c>
      <c r="D200" s="366">
        <v>142468811.91000003</v>
      </c>
      <c r="E200" s="366">
        <v>991705553.91000009</v>
      </c>
      <c r="F200" s="366">
        <v>911187092.16999984</v>
      </c>
      <c r="G200" s="366">
        <v>911187092.16999996</v>
      </c>
      <c r="H200" s="366">
        <v>80518461.740000129</v>
      </c>
    </row>
    <row r="201" spans="1:11" s="52" customFormat="1" ht="16.5" thickTop="1" x14ac:dyDescent="0.25">
      <c r="A201" s="367"/>
      <c r="B201" s="367"/>
      <c r="C201" s="368"/>
      <c r="D201" s="368"/>
      <c r="E201" s="368"/>
      <c r="F201" s="368"/>
      <c r="G201" s="368"/>
      <c r="H201" s="368"/>
    </row>
    <row r="202" spans="1:11" s="52" customFormat="1" ht="18.75" customHeight="1" x14ac:dyDescent="0.25">
      <c r="A202" s="52" t="s">
        <v>59</v>
      </c>
    </row>
    <row r="203" spans="1:11" s="52" customFormat="1" x14ac:dyDescent="0.25"/>
    <row r="207" spans="1:11" x14ac:dyDescent="0.25">
      <c r="A207" s="549" t="s">
        <v>0</v>
      </c>
      <c r="B207" s="549"/>
      <c r="C207" s="549"/>
      <c r="D207" s="549"/>
      <c r="E207" s="549"/>
      <c r="F207" s="549"/>
      <c r="G207" s="549"/>
      <c r="H207" s="549"/>
      <c r="K207" s="369"/>
    </row>
    <row r="208" spans="1:11" ht="18.75" customHeight="1" x14ac:dyDescent="0.25">
      <c r="A208" s="552" t="s">
        <v>384</v>
      </c>
      <c r="B208" s="552"/>
      <c r="C208" s="552"/>
      <c r="D208" s="552"/>
      <c r="E208" s="552"/>
      <c r="F208" s="552"/>
      <c r="G208" s="552"/>
      <c r="H208" s="552"/>
      <c r="K208" s="369"/>
    </row>
    <row r="209" spans="1:13" ht="18.75" customHeight="1" x14ac:dyDescent="0.25">
      <c r="A209" s="552" t="s">
        <v>385</v>
      </c>
      <c r="B209" s="552"/>
      <c r="C209" s="552"/>
      <c r="D209" s="552"/>
      <c r="E209" s="552"/>
      <c r="F209" s="552"/>
      <c r="G209" s="552"/>
      <c r="H209" s="552"/>
      <c r="K209" s="369"/>
    </row>
    <row r="210" spans="1:13" ht="14.25" customHeight="1" x14ac:dyDescent="0.25">
      <c r="A210" s="549" t="s">
        <v>2</v>
      </c>
      <c r="B210" s="549"/>
      <c r="C210" s="549"/>
      <c r="D210" s="549"/>
      <c r="E210" s="549"/>
      <c r="F210" s="549"/>
      <c r="G210" s="549"/>
      <c r="H210" s="549"/>
      <c r="K210" s="369"/>
    </row>
    <row r="211" spans="1:13" ht="14.25" customHeight="1" x14ac:dyDescent="0.25">
      <c r="A211" s="551" t="s">
        <v>3</v>
      </c>
      <c r="B211" s="551"/>
      <c r="C211" s="551"/>
      <c r="D211" s="551"/>
      <c r="E211" s="551"/>
      <c r="F211" s="551"/>
      <c r="G211" s="551"/>
      <c r="H211" s="551"/>
      <c r="K211" s="369"/>
    </row>
    <row r="212" spans="1:13" ht="14.25" customHeight="1" x14ac:dyDescent="0.25">
      <c r="A212" s="301" t="s">
        <v>4</v>
      </c>
      <c r="B212" s="327"/>
      <c r="C212" s="294" t="s">
        <v>375</v>
      </c>
      <c r="D212" s="327"/>
      <c r="E212" s="327"/>
      <c r="F212" s="327"/>
      <c r="G212" s="327"/>
      <c r="H212" s="290" t="s">
        <v>376</v>
      </c>
      <c r="K212" s="369"/>
    </row>
    <row r="213" spans="1:13" ht="31.5" x14ac:dyDescent="0.25">
      <c r="A213" s="328"/>
      <c r="B213" s="328"/>
      <c r="C213" s="329" t="s">
        <v>377</v>
      </c>
      <c r="D213" s="329" t="s">
        <v>378</v>
      </c>
      <c r="E213" s="329" t="s">
        <v>296</v>
      </c>
      <c r="F213" s="329" t="s">
        <v>297</v>
      </c>
      <c r="G213" s="329" t="s">
        <v>379</v>
      </c>
      <c r="H213" s="328"/>
      <c r="K213" s="369"/>
    </row>
    <row r="214" spans="1:13" x14ac:dyDescent="0.25">
      <c r="A214" s="370" t="s">
        <v>204</v>
      </c>
      <c r="B214" s="370"/>
      <c r="C214" s="318">
        <v>342404573.00000006</v>
      </c>
      <c r="D214" s="318">
        <v>-22126199.979999997</v>
      </c>
      <c r="E214" s="318">
        <v>320278373.02000004</v>
      </c>
      <c r="F214" s="318">
        <v>320278373.01999998</v>
      </c>
      <c r="G214" s="318">
        <v>320278373.01999998</v>
      </c>
      <c r="H214" s="318">
        <v>0</v>
      </c>
      <c r="K214" s="369"/>
    </row>
    <row r="215" spans="1:13" ht="14.25" customHeight="1" x14ac:dyDescent="0.25">
      <c r="A215" s="306"/>
      <c r="B215" s="307" t="s">
        <v>386</v>
      </c>
      <c r="C215" s="308">
        <v>108111024</v>
      </c>
      <c r="D215" s="308">
        <v>-71806657.849999994</v>
      </c>
      <c r="E215" s="371">
        <v>36304366.150000006</v>
      </c>
      <c r="F215" s="308">
        <v>36304366.149999999</v>
      </c>
      <c r="G215" s="308">
        <v>36304366.149999999</v>
      </c>
      <c r="H215" s="371">
        <v>0</v>
      </c>
      <c r="J215" s="372"/>
      <c r="K215" s="373"/>
    </row>
    <row r="216" spans="1:13" ht="14.25" customHeight="1" x14ac:dyDescent="0.25">
      <c r="B216" s="307" t="s">
        <v>387</v>
      </c>
      <c r="C216" s="308">
        <v>0</v>
      </c>
      <c r="D216" s="308">
        <v>180997640.28</v>
      </c>
      <c r="E216" s="371">
        <v>180997640.28</v>
      </c>
      <c r="F216" s="308">
        <v>180997640.28</v>
      </c>
      <c r="G216" s="308">
        <v>180997640.28</v>
      </c>
      <c r="H216" s="371">
        <v>0</v>
      </c>
      <c r="J216" s="372"/>
      <c r="K216" s="373"/>
    </row>
    <row r="217" spans="1:13" ht="14.25" customHeight="1" x14ac:dyDescent="0.25">
      <c r="B217" s="307" t="s">
        <v>388</v>
      </c>
      <c r="C217" s="308">
        <v>23241830.210000001</v>
      </c>
      <c r="D217" s="308">
        <v>-15174873.630000001</v>
      </c>
      <c r="E217" s="371">
        <v>8066956.5800000001</v>
      </c>
      <c r="F217" s="308">
        <v>8066956.5800000001</v>
      </c>
      <c r="G217" s="308">
        <v>8066956.5800000001</v>
      </c>
      <c r="H217" s="371">
        <v>0</v>
      </c>
      <c r="J217" s="372"/>
      <c r="K217" s="373"/>
    </row>
    <row r="218" spans="1:13" ht="14.25" customHeight="1" x14ac:dyDescent="0.25">
      <c r="B218" s="307" t="s">
        <v>389</v>
      </c>
      <c r="C218" s="308">
        <v>28948348.34</v>
      </c>
      <c r="D218" s="308">
        <v>5165215.7699999996</v>
      </c>
      <c r="E218" s="371">
        <v>34113564.109999999</v>
      </c>
      <c r="F218" s="308">
        <v>34113564.109999999</v>
      </c>
      <c r="G218" s="308">
        <v>34113564.109999999</v>
      </c>
      <c r="H218" s="371">
        <v>0</v>
      </c>
      <c r="J218" s="372"/>
      <c r="K218" s="373"/>
    </row>
    <row r="219" spans="1:13" ht="14.25" customHeight="1" x14ac:dyDescent="0.25">
      <c r="B219" s="307" t="s">
        <v>390</v>
      </c>
      <c r="C219" s="308">
        <v>143552347.65000001</v>
      </c>
      <c r="D219" s="308">
        <v>-89198603.150000006</v>
      </c>
      <c r="E219" s="371">
        <v>54353744.5</v>
      </c>
      <c r="F219" s="308">
        <v>54353744.5</v>
      </c>
      <c r="G219" s="308">
        <v>54353744.5</v>
      </c>
      <c r="H219" s="371">
        <v>0</v>
      </c>
      <c r="J219" s="372"/>
      <c r="K219" s="373"/>
    </row>
    <row r="220" spans="1:13" ht="14.25" customHeight="1" x14ac:dyDescent="0.25">
      <c r="B220" s="307" t="s">
        <v>391</v>
      </c>
      <c r="C220" s="308">
        <v>19457722.800000001</v>
      </c>
      <c r="D220" s="308">
        <v>-19457722.800000001</v>
      </c>
      <c r="E220" s="371">
        <v>0</v>
      </c>
      <c r="F220" s="308">
        <v>0</v>
      </c>
      <c r="G220" s="308">
        <v>0</v>
      </c>
      <c r="H220" s="371">
        <v>0</v>
      </c>
      <c r="J220" s="372"/>
      <c r="K220" s="410"/>
    </row>
    <row r="221" spans="1:13" ht="14.25" customHeight="1" x14ac:dyDescent="0.25">
      <c r="B221" s="374" t="s">
        <v>392</v>
      </c>
      <c r="C221" s="314">
        <v>19093300</v>
      </c>
      <c r="D221" s="314">
        <v>-12651198.6</v>
      </c>
      <c r="E221" s="375">
        <v>6442101.4000000004</v>
      </c>
      <c r="F221" s="314">
        <v>6442101.4000000004</v>
      </c>
      <c r="G221" s="314">
        <v>6442101.4000000004</v>
      </c>
      <c r="H221" s="375">
        <v>0</v>
      </c>
      <c r="J221" s="372"/>
      <c r="K221" s="410"/>
    </row>
    <row r="222" spans="1:13" ht="14.25" customHeight="1" x14ac:dyDescent="0.25">
      <c r="A222" s="376" t="s">
        <v>205</v>
      </c>
      <c r="B222" s="377"/>
      <c r="C222" s="378">
        <v>224575443</v>
      </c>
      <c r="D222" s="378">
        <v>201462722.38000003</v>
      </c>
      <c r="E222" s="378">
        <v>426038165.38</v>
      </c>
      <c r="F222" s="378">
        <v>426038165.37999994</v>
      </c>
      <c r="G222" s="378">
        <v>426038165.38</v>
      </c>
      <c r="H222" s="378">
        <v>0</v>
      </c>
      <c r="J222" s="383"/>
      <c r="K222" s="410"/>
      <c r="L222" s="410"/>
      <c r="M222" s="410"/>
    </row>
    <row r="223" spans="1:13" ht="14.25" customHeight="1" x14ac:dyDescent="0.25">
      <c r="A223" s="296"/>
      <c r="B223" s="379" t="s">
        <v>393</v>
      </c>
      <c r="C223" s="380">
        <v>2118000</v>
      </c>
      <c r="D223" s="380">
        <v>739053.68</v>
      </c>
      <c r="E223" s="381">
        <v>2857053.68</v>
      </c>
      <c r="F223" s="380">
        <v>2857053.68</v>
      </c>
      <c r="G223" s="380">
        <v>2857053.68</v>
      </c>
      <c r="H223" s="381">
        <v>0</v>
      </c>
      <c r="J223" s="372"/>
      <c r="K223" s="410"/>
      <c r="L223" s="410"/>
      <c r="M223" s="410"/>
    </row>
    <row r="224" spans="1:13" ht="14.25" customHeight="1" x14ac:dyDescent="0.25">
      <c r="A224" s="296"/>
      <c r="B224" s="307" t="s">
        <v>394</v>
      </c>
      <c r="C224" s="308">
        <v>250000</v>
      </c>
      <c r="D224" s="308">
        <v>4116308.35</v>
      </c>
      <c r="E224" s="371">
        <v>4366308.3499999996</v>
      </c>
      <c r="F224" s="308">
        <v>4366308.3500000006</v>
      </c>
      <c r="G224" s="308">
        <v>4366308.3499999996</v>
      </c>
      <c r="H224" s="371">
        <v>0</v>
      </c>
      <c r="J224" s="372"/>
      <c r="K224" s="410"/>
      <c r="L224" s="410"/>
      <c r="M224" s="410"/>
    </row>
    <row r="225" spans="1:13" ht="14.25" customHeight="1" x14ac:dyDescent="0.25">
      <c r="A225" s="296"/>
      <c r="B225" s="307" t="s">
        <v>395</v>
      </c>
      <c r="C225" s="308">
        <v>0</v>
      </c>
      <c r="D225" s="308">
        <v>0</v>
      </c>
      <c r="E225" s="371">
        <v>0</v>
      </c>
      <c r="F225" s="308">
        <v>0</v>
      </c>
      <c r="G225" s="308">
        <v>0</v>
      </c>
      <c r="H225" s="371">
        <v>0</v>
      </c>
      <c r="J225" s="372"/>
      <c r="K225" s="373"/>
      <c r="L225" s="373"/>
      <c r="M225" s="373"/>
    </row>
    <row r="226" spans="1:13" ht="14.25" customHeight="1" x14ac:dyDescent="0.25">
      <c r="A226" s="296"/>
      <c r="B226" s="307" t="s">
        <v>396</v>
      </c>
      <c r="C226" s="308">
        <v>810000</v>
      </c>
      <c r="D226" s="308">
        <v>151131.91</v>
      </c>
      <c r="E226" s="371">
        <v>961131.91</v>
      </c>
      <c r="F226" s="308">
        <v>961131.91</v>
      </c>
      <c r="G226" s="308">
        <v>961131.91</v>
      </c>
      <c r="H226" s="371">
        <v>0</v>
      </c>
      <c r="J226" s="372"/>
      <c r="K226" s="373"/>
      <c r="L226" s="373"/>
      <c r="M226" s="373"/>
    </row>
    <row r="227" spans="1:13" ht="14.25" customHeight="1" x14ac:dyDescent="0.25">
      <c r="A227" s="296"/>
      <c r="B227" s="307" t="s">
        <v>397</v>
      </c>
      <c r="C227" s="308">
        <v>210047443</v>
      </c>
      <c r="D227" s="308">
        <v>195720739.96000001</v>
      </c>
      <c r="E227" s="371">
        <v>405768182.96000004</v>
      </c>
      <c r="F227" s="308">
        <v>405768182.95999992</v>
      </c>
      <c r="G227" s="308">
        <v>405768182.95999998</v>
      </c>
      <c r="H227" s="371">
        <v>0</v>
      </c>
      <c r="J227" s="372"/>
      <c r="K227" s="373"/>
      <c r="L227" s="373"/>
      <c r="M227" s="373"/>
    </row>
    <row r="228" spans="1:13" ht="14.25" customHeight="1" x14ac:dyDescent="0.25">
      <c r="A228" s="296"/>
      <c r="B228" s="307" t="s">
        <v>398</v>
      </c>
      <c r="C228" s="308">
        <v>930000</v>
      </c>
      <c r="D228" s="308">
        <v>55833.57</v>
      </c>
      <c r="E228" s="371">
        <v>985833.57</v>
      </c>
      <c r="F228" s="308">
        <v>985833.57000000007</v>
      </c>
      <c r="G228" s="308">
        <v>985833.57</v>
      </c>
      <c r="H228" s="371">
        <v>0</v>
      </c>
      <c r="J228" s="372"/>
      <c r="K228" s="373"/>
      <c r="L228" s="373"/>
      <c r="M228" s="373"/>
    </row>
    <row r="229" spans="1:13" ht="14.25" customHeight="1" x14ac:dyDescent="0.25">
      <c r="A229" s="296"/>
      <c r="B229" s="307" t="s">
        <v>399</v>
      </c>
      <c r="C229" s="308">
        <v>4070000</v>
      </c>
      <c r="D229" s="308">
        <v>851611.61</v>
      </c>
      <c r="E229" s="371">
        <v>4921611.6100000003</v>
      </c>
      <c r="F229" s="308">
        <v>4921611.6099999994</v>
      </c>
      <c r="G229" s="308">
        <v>4921611.6100000003</v>
      </c>
      <c r="H229" s="371">
        <v>0</v>
      </c>
      <c r="J229" s="372"/>
      <c r="K229" s="373"/>
    </row>
    <row r="230" spans="1:13" ht="14.25" customHeight="1" x14ac:dyDescent="0.25">
      <c r="A230" s="296"/>
      <c r="B230" s="307" t="s">
        <v>400</v>
      </c>
      <c r="C230" s="308">
        <v>0</v>
      </c>
      <c r="D230" s="308">
        <v>0</v>
      </c>
      <c r="E230" s="371">
        <v>0</v>
      </c>
      <c r="F230" s="308">
        <v>0</v>
      </c>
      <c r="G230" s="308">
        <v>0</v>
      </c>
      <c r="H230" s="371">
        <v>0</v>
      </c>
      <c r="J230" s="372"/>
      <c r="K230" s="373"/>
    </row>
    <row r="231" spans="1:13" ht="14.25" customHeight="1" x14ac:dyDescent="0.25">
      <c r="A231" s="296"/>
      <c r="B231" s="374" t="s">
        <v>401</v>
      </c>
      <c r="C231" s="314">
        <v>6350000</v>
      </c>
      <c r="D231" s="314">
        <v>-171956.7</v>
      </c>
      <c r="E231" s="375">
        <v>6178043.2999999998</v>
      </c>
      <c r="F231" s="314">
        <v>6178043.3000000007</v>
      </c>
      <c r="G231" s="314">
        <v>6178043.2999999998</v>
      </c>
      <c r="H231" s="375">
        <v>0</v>
      </c>
      <c r="J231" s="372"/>
      <c r="K231" s="373"/>
      <c r="L231" s="382"/>
    </row>
    <row r="232" spans="1:13" ht="14.25" customHeight="1" x14ac:dyDescent="0.25">
      <c r="A232" s="376" t="s">
        <v>206</v>
      </c>
      <c r="B232" s="377"/>
      <c r="C232" s="378">
        <v>276966731</v>
      </c>
      <c r="D232" s="378">
        <v>-85088303.700000003</v>
      </c>
      <c r="E232" s="378">
        <v>191878427.30000001</v>
      </c>
      <c r="F232" s="378">
        <v>148555422.35000002</v>
      </c>
      <c r="G232" s="378">
        <v>148555422.35000002</v>
      </c>
      <c r="H232" s="378">
        <v>43323004.949999988</v>
      </c>
      <c r="J232" s="383"/>
      <c r="K232" s="373"/>
      <c r="L232" s="382"/>
    </row>
    <row r="233" spans="1:13" ht="14.25" customHeight="1" x14ac:dyDescent="0.25">
      <c r="B233" s="384" t="s">
        <v>402</v>
      </c>
      <c r="C233" s="380">
        <v>25665000</v>
      </c>
      <c r="D233" s="380">
        <v>-9396961.4399999995</v>
      </c>
      <c r="E233" s="381">
        <v>16268038.560000001</v>
      </c>
      <c r="F233" s="380">
        <v>16268038.560000001</v>
      </c>
      <c r="G233" s="380">
        <v>16268038.560000001</v>
      </c>
      <c r="H233" s="381">
        <v>0</v>
      </c>
      <c r="J233" s="372"/>
      <c r="K233" s="373"/>
      <c r="L233" s="382"/>
    </row>
    <row r="234" spans="1:13" ht="14.25" customHeight="1" x14ac:dyDescent="0.25">
      <c r="B234" s="307" t="s">
        <v>403</v>
      </c>
      <c r="C234" s="308">
        <v>8500000</v>
      </c>
      <c r="D234" s="308">
        <v>-2179950.25</v>
      </c>
      <c r="E234" s="371">
        <v>6320049.75</v>
      </c>
      <c r="F234" s="308">
        <v>6320049.75</v>
      </c>
      <c r="G234" s="308">
        <v>6320049.75</v>
      </c>
      <c r="H234" s="371">
        <v>0</v>
      </c>
      <c r="J234" s="383"/>
      <c r="K234" s="373"/>
      <c r="L234" s="382"/>
    </row>
    <row r="235" spans="1:13" ht="14.25" customHeight="1" x14ac:dyDescent="0.25">
      <c r="B235" s="307" t="s">
        <v>404</v>
      </c>
      <c r="C235" s="308">
        <v>12810000</v>
      </c>
      <c r="D235" s="308">
        <v>-2384168.5099999998</v>
      </c>
      <c r="E235" s="371">
        <v>10425831.49</v>
      </c>
      <c r="F235" s="308">
        <v>10425831.49</v>
      </c>
      <c r="G235" s="308">
        <v>10425831.49</v>
      </c>
      <c r="H235" s="371">
        <v>0</v>
      </c>
      <c r="J235" s="372"/>
      <c r="K235" s="373"/>
      <c r="L235" s="382"/>
    </row>
    <row r="236" spans="1:13" ht="14.25" customHeight="1" x14ac:dyDescent="0.25">
      <c r="B236" s="307" t="s">
        <v>405</v>
      </c>
      <c r="C236" s="308">
        <v>2650000</v>
      </c>
      <c r="D236" s="308">
        <v>-473078.91</v>
      </c>
      <c r="E236" s="371">
        <v>2176921.09</v>
      </c>
      <c r="F236" s="308">
        <v>2176921.09</v>
      </c>
      <c r="G236" s="308">
        <v>2176921.09</v>
      </c>
      <c r="H236" s="371">
        <v>0</v>
      </c>
      <c r="J236" s="372"/>
      <c r="K236" s="373"/>
      <c r="L236" s="382"/>
    </row>
    <row r="237" spans="1:13" ht="14.25" customHeight="1" x14ac:dyDescent="0.25">
      <c r="B237" s="307" t="s">
        <v>406</v>
      </c>
      <c r="C237" s="308">
        <v>23890000</v>
      </c>
      <c r="D237" s="308">
        <v>2299772.23</v>
      </c>
      <c r="E237" s="371">
        <v>26189772.23</v>
      </c>
      <c r="F237" s="308">
        <v>26189772.23</v>
      </c>
      <c r="G237" s="308">
        <v>26189772.23</v>
      </c>
      <c r="H237" s="371">
        <v>0</v>
      </c>
      <c r="J237" s="383"/>
      <c r="K237" s="373"/>
      <c r="L237" s="382"/>
    </row>
    <row r="238" spans="1:13" ht="14.25" customHeight="1" x14ac:dyDescent="0.25">
      <c r="B238" s="307" t="s">
        <v>407</v>
      </c>
      <c r="C238" s="308">
        <v>0</v>
      </c>
      <c r="D238" s="308">
        <v>0</v>
      </c>
      <c r="E238" s="371">
        <v>0</v>
      </c>
      <c r="F238" s="308">
        <v>0</v>
      </c>
      <c r="G238" s="308">
        <v>0</v>
      </c>
      <c r="H238" s="371">
        <v>0</v>
      </c>
      <c r="J238" s="372"/>
      <c r="K238" s="373"/>
      <c r="L238" s="382"/>
    </row>
    <row r="239" spans="1:13" ht="14.25" customHeight="1" x14ac:dyDescent="0.25">
      <c r="B239" s="307" t="s">
        <v>408</v>
      </c>
      <c r="C239" s="308">
        <v>145500</v>
      </c>
      <c r="D239" s="308">
        <v>-101960.31</v>
      </c>
      <c r="E239" s="371">
        <v>43539.69</v>
      </c>
      <c r="F239" s="308">
        <v>43539.69</v>
      </c>
      <c r="G239" s="308">
        <v>43539.69</v>
      </c>
      <c r="H239" s="371">
        <v>0</v>
      </c>
      <c r="J239" s="372"/>
      <c r="K239" s="373"/>
      <c r="L239" s="382"/>
    </row>
    <row r="240" spans="1:13" ht="14.25" customHeight="1" x14ac:dyDescent="0.25">
      <c r="B240" s="307" t="s">
        <v>409</v>
      </c>
      <c r="C240" s="308">
        <v>0</v>
      </c>
      <c r="D240" s="308">
        <v>0</v>
      </c>
      <c r="E240" s="371">
        <v>0</v>
      </c>
      <c r="F240" s="308">
        <v>0</v>
      </c>
      <c r="G240" s="308">
        <v>0</v>
      </c>
      <c r="H240" s="371">
        <v>0</v>
      </c>
      <c r="J240" s="372"/>
      <c r="K240" s="373"/>
      <c r="L240" s="382"/>
    </row>
    <row r="241" spans="1:11" ht="14.25" customHeight="1" x14ac:dyDescent="0.25">
      <c r="B241" s="374" t="s">
        <v>410</v>
      </c>
      <c r="C241" s="314">
        <v>203306231</v>
      </c>
      <c r="D241" s="314">
        <v>-72851956.510000005</v>
      </c>
      <c r="E241" s="375">
        <v>130454274.48999999</v>
      </c>
      <c r="F241" s="314">
        <v>87131269.540000007</v>
      </c>
      <c r="G241" s="314">
        <v>87131269.540000007</v>
      </c>
      <c r="H241" s="375">
        <v>43323004.949999988</v>
      </c>
      <c r="J241" s="383"/>
      <c r="K241" s="373"/>
    </row>
    <row r="242" spans="1:11" ht="14.25" customHeight="1" x14ac:dyDescent="0.25">
      <c r="A242" s="376" t="s">
        <v>411</v>
      </c>
      <c r="B242" s="377"/>
      <c r="C242" s="378">
        <v>0</v>
      </c>
      <c r="D242" s="378">
        <v>0</v>
      </c>
      <c r="E242" s="378">
        <v>0</v>
      </c>
      <c r="F242" s="378">
        <v>0</v>
      </c>
      <c r="G242" s="378">
        <v>0</v>
      </c>
      <c r="H242" s="378">
        <v>0</v>
      </c>
      <c r="J242" s="372"/>
      <c r="K242" s="373"/>
    </row>
    <row r="243" spans="1:11" ht="14.25" customHeight="1" x14ac:dyDescent="0.25">
      <c r="B243" s="384" t="s">
        <v>207</v>
      </c>
      <c r="C243" s="380">
        <v>0</v>
      </c>
      <c r="D243" s="380">
        <v>0</v>
      </c>
      <c r="E243" s="381">
        <v>0</v>
      </c>
      <c r="F243" s="380">
        <v>0</v>
      </c>
      <c r="G243" s="380">
        <v>0</v>
      </c>
      <c r="H243" s="381">
        <v>0</v>
      </c>
      <c r="J243" s="372"/>
      <c r="K243" s="373"/>
    </row>
    <row r="244" spans="1:11" ht="14.25" customHeight="1" x14ac:dyDescent="0.25">
      <c r="B244" s="307" t="s">
        <v>208</v>
      </c>
      <c r="C244" s="308">
        <v>0</v>
      </c>
      <c r="D244" s="308">
        <v>0</v>
      </c>
      <c r="E244" s="371">
        <v>0</v>
      </c>
      <c r="F244" s="308">
        <v>0</v>
      </c>
      <c r="G244" s="308">
        <v>0</v>
      </c>
      <c r="H244" s="371">
        <v>0</v>
      </c>
      <c r="J244" s="372"/>
      <c r="K244" s="373"/>
    </row>
    <row r="245" spans="1:11" ht="14.25" customHeight="1" x14ac:dyDescent="0.25">
      <c r="B245" s="307" t="s">
        <v>342</v>
      </c>
      <c r="C245" s="308">
        <v>0</v>
      </c>
      <c r="D245" s="308">
        <v>0</v>
      </c>
      <c r="E245" s="371">
        <v>0</v>
      </c>
      <c r="F245" s="308">
        <v>0</v>
      </c>
      <c r="G245" s="308">
        <v>0</v>
      </c>
      <c r="H245" s="371">
        <v>0</v>
      </c>
      <c r="J245" s="372"/>
      <c r="K245" s="373"/>
    </row>
    <row r="246" spans="1:11" ht="14.25" customHeight="1" x14ac:dyDescent="0.25">
      <c r="B246" s="307" t="s">
        <v>210</v>
      </c>
      <c r="C246" s="308">
        <v>0</v>
      </c>
      <c r="D246" s="308">
        <v>0</v>
      </c>
      <c r="E246" s="371">
        <v>0</v>
      </c>
      <c r="F246" s="308">
        <v>0</v>
      </c>
      <c r="G246" s="308">
        <v>0</v>
      </c>
      <c r="H246" s="371">
        <v>0</v>
      </c>
      <c r="J246" s="372"/>
      <c r="K246" s="373"/>
    </row>
    <row r="247" spans="1:11" ht="14.25" customHeight="1" x14ac:dyDescent="0.25">
      <c r="B247" s="307" t="s">
        <v>211</v>
      </c>
      <c r="C247" s="308">
        <v>0</v>
      </c>
      <c r="D247" s="308">
        <v>0</v>
      </c>
      <c r="E247" s="371">
        <v>0</v>
      </c>
      <c r="F247" s="308">
        <v>0</v>
      </c>
      <c r="G247" s="308">
        <v>0</v>
      </c>
      <c r="H247" s="371">
        <v>0</v>
      </c>
      <c r="J247" s="372"/>
      <c r="K247" s="373"/>
    </row>
    <row r="248" spans="1:11" ht="14.25" customHeight="1" x14ac:dyDescent="0.25">
      <c r="B248" s="138" t="s">
        <v>412</v>
      </c>
      <c r="C248" s="308">
        <v>0</v>
      </c>
      <c r="D248" s="308">
        <v>0</v>
      </c>
      <c r="E248" s="371">
        <v>0</v>
      </c>
      <c r="F248" s="308">
        <v>0</v>
      </c>
      <c r="G248" s="308">
        <v>0</v>
      </c>
      <c r="H248" s="371">
        <v>0</v>
      </c>
      <c r="J248" s="372"/>
      <c r="K248" s="373"/>
    </row>
    <row r="249" spans="1:11" ht="14.25" customHeight="1" x14ac:dyDescent="0.25">
      <c r="B249" s="307" t="s">
        <v>213</v>
      </c>
      <c r="C249" s="308">
        <v>0</v>
      </c>
      <c r="D249" s="308">
        <v>0</v>
      </c>
      <c r="E249" s="371">
        <v>0</v>
      </c>
      <c r="F249" s="308">
        <v>0</v>
      </c>
      <c r="G249" s="308">
        <v>0</v>
      </c>
      <c r="H249" s="371">
        <v>0</v>
      </c>
      <c r="J249" s="372"/>
      <c r="K249" s="373"/>
    </row>
    <row r="250" spans="1:11" ht="14.25" customHeight="1" x14ac:dyDescent="0.25">
      <c r="B250" s="307" t="s">
        <v>214</v>
      </c>
      <c r="C250" s="308">
        <v>0</v>
      </c>
      <c r="D250" s="308">
        <v>0</v>
      </c>
      <c r="E250" s="371">
        <v>0</v>
      </c>
      <c r="F250" s="308">
        <v>0</v>
      </c>
      <c r="G250" s="308">
        <v>0</v>
      </c>
      <c r="H250" s="371">
        <v>0</v>
      </c>
      <c r="J250" s="372"/>
      <c r="K250" s="373"/>
    </row>
    <row r="251" spans="1:11" ht="14.25" customHeight="1" x14ac:dyDescent="0.25">
      <c r="B251" s="374" t="s">
        <v>215</v>
      </c>
      <c r="C251" s="314">
        <v>0</v>
      </c>
      <c r="D251" s="314">
        <v>0</v>
      </c>
      <c r="E251" s="375">
        <v>0</v>
      </c>
      <c r="F251" s="314">
        <v>0</v>
      </c>
      <c r="G251" s="314">
        <v>0</v>
      </c>
      <c r="H251" s="375">
        <v>0</v>
      </c>
      <c r="J251" s="372"/>
      <c r="K251" s="373"/>
    </row>
    <row r="252" spans="1:11" ht="14.25" customHeight="1" x14ac:dyDescent="0.25">
      <c r="A252" s="376" t="s">
        <v>413</v>
      </c>
      <c r="B252" s="377"/>
      <c r="C252" s="378">
        <v>5289995</v>
      </c>
      <c r="D252" s="378">
        <v>11025136.42</v>
      </c>
      <c r="E252" s="378">
        <v>16315131.42</v>
      </c>
      <c r="F252" s="378">
        <v>16315131.42</v>
      </c>
      <c r="G252" s="378">
        <v>16315131.42</v>
      </c>
      <c r="H252" s="378">
        <v>0</v>
      </c>
      <c r="K252" s="369"/>
    </row>
    <row r="253" spans="1:11" ht="14.25" customHeight="1" x14ac:dyDescent="0.25">
      <c r="B253" s="384" t="s">
        <v>414</v>
      </c>
      <c r="C253" s="380">
        <v>508602</v>
      </c>
      <c r="D253" s="380">
        <v>-317647.96000000002</v>
      </c>
      <c r="E253" s="381">
        <v>190954.03999999998</v>
      </c>
      <c r="F253" s="380">
        <v>190954.04</v>
      </c>
      <c r="G253" s="380">
        <v>190954.04</v>
      </c>
      <c r="H253" s="381">
        <v>0</v>
      </c>
      <c r="K253" s="369"/>
    </row>
    <row r="254" spans="1:11" ht="14.25" customHeight="1" x14ac:dyDescent="0.25">
      <c r="B254" s="307" t="s">
        <v>415</v>
      </c>
      <c r="C254" s="308">
        <v>0</v>
      </c>
      <c r="D254" s="308">
        <v>0</v>
      </c>
      <c r="E254" s="371">
        <v>0</v>
      </c>
      <c r="F254" s="308">
        <v>0</v>
      </c>
      <c r="G254" s="308">
        <v>0</v>
      </c>
      <c r="H254" s="371">
        <v>0</v>
      </c>
      <c r="K254" s="369"/>
    </row>
    <row r="255" spans="1:11" ht="14.25" customHeight="1" x14ac:dyDescent="0.25">
      <c r="B255" s="307" t="s">
        <v>416</v>
      </c>
      <c r="C255" s="308">
        <v>4377930</v>
      </c>
      <c r="D255" s="308">
        <v>8838272.9900000002</v>
      </c>
      <c r="E255" s="371">
        <v>13216202.99</v>
      </c>
      <c r="F255" s="308">
        <v>13216202.99</v>
      </c>
      <c r="G255" s="308">
        <v>13216202.99</v>
      </c>
      <c r="H255" s="371">
        <v>0</v>
      </c>
      <c r="K255" s="369"/>
    </row>
    <row r="256" spans="1:11" ht="14.25" customHeight="1" x14ac:dyDescent="0.25">
      <c r="B256" s="307" t="s">
        <v>417</v>
      </c>
      <c r="C256" s="308">
        <v>0</v>
      </c>
      <c r="D256" s="308">
        <v>2718380</v>
      </c>
      <c r="E256" s="371">
        <v>2718380</v>
      </c>
      <c r="F256" s="308">
        <v>2718380</v>
      </c>
      <c r="G256" s="308">
        <v>2718380</v>
      </c>
      <c r="H256" s="371">
        <v>0</v>
      </c>
      <c r="K256" s="369"/>
    </row>
    <row r="257" spans="1:11" ht="14.25" customHeight="1" x14ac:dyDescent="0.25">
      <c r="B257" s="307" t="s">
        <v>418</v>
      </c>
      <c r="C257" s="308">
        <v>0</v>
      </c>
      <c r="D257" s="308">
        <v>0</v>
      </c>
      <c r="E257" s="371">
        <v>0</v>
      </c>
      <c r="F257" s="308">
        <v>0</v>
      </c>
      <c r="G257" s="308">
        <v>0</v>
      </c>
      <c r="H257" s="371">
        <v>0</v>
      </c>
      <c r="K257" s="369"/>
    </row>
    <row r="258" spans="1:11" ht="14.25" customHeight="1" x14ac:dyDescent="0.25">
      <c r="B258" s="307" t="s">
        <v>419</v>
      </c>
      <c r="C258" s="308">
        <v>203463</v>
      </c>
      <c r="D258" s="308">
        <v>-111308.61</v>
      </c>
      <c r="E258" s="371">
        <v>92154.39</v>
      </c>
      <c r="F258" s="308">
        <v>92154.39</v>
      </c>
      <c r="G258" s="308">
        <v>92154.39</v>
      </c>
      <c r="H258" s="371">
        <v>0</v>
      </c>
      <c r="K258" s="369"/>
    </row>
    <row r="259" spans="1:11" ht="14.25" customHeight="1" x14ac:dyDescent="0.25">
      <c r="B259" s="307" t="s">
        <v>420</v>
      </c>
      <c r="C259" s="308">
        <v>0</v>
      </c>
      <c r="D259" s="308">
        <v>0</v>
      </c>
      <c r="E259" s="371">
        <v>0</v>
      </c>
      <c r="F259" s="308">
        <v>0</v>
      </c>
      <c r="G259" s="308">
        <v>0</v>
      </c>
      <c r="H259" s="371">
        <v>0</v>
      </c>
      <c r="K259" s="369"/>
    </row>
    <row r="260" spans="1:11" ht="14.25" customHeight="1" x14ac:dyDescent="0.25">
      <c r="B260" s="307" t="s">
        <v>421</v>
      </c>
      <c r="C260" s="308">
        <v>0</v>
      </c>
      <c r="D260" s="308">
        <v>0</v>
      </c>
      <c r="E260" s="371">
        <v>0</v>
      </c>
      <c r="F260" s="308">
        <v>0</v>
      </c>
      <c r="G260" s="308">
        <v>0</v>
      </c>
      <c r="H260" s="371">
        <v>0</v>
      </c>
      <c r="K260" s="369"/>
    </row>
    <row r="261" spans="1:11" ht="14.25" customHeight="1" x14ac:dyDescent="0.25">
      <c r="B261" s="374" t="s">
        <v>162</v>
      </c>
      <c r="C261" s="314">
        <v>200000</v>
      </c>
      <c r="D261" s="314">
        <v>-102560</v>
      </c>
      <c r="E261" s="375">
        <v>97440</v>
      </c>
      <c r="F261" s="314">
        <v>97440</v>
      </c>
      <c r="G261" s="314">
        <v>97440</v>
      </c>
      <c r="H261" s="375">
        <v>0</v>
      </c>
      <c r="K261" s="369"/>
    </row>
    <row r="262" spans="1:11" ht="14.25" customHeight="1" x14ac:dyDescent="0.25">
      <c r="A262" s="376" t="s">
        <v>422</v>
      </c>
      <c r="B262" s="377"/>
      <c r="C262" s="378">
        <v>0</v>
      </c>
      <c r="D262" s="378">
        <v>0</v>
      </c>
      <c r="E262" s="378">
        <v>0</v>
      </c>
      <c r="F262" s="378">
        <v>0</v>
      </c>
      <c r="G262" s="378">
        <v>0</v>
      </c>
      <c r="H262" s="378">
        <v>0</v>
      </c>
      <c r="K262" s="369"/>
    </row>
    <row r="263" spans="1:11" ht="14.25" customHeight="1" x14ac:dyDescent="0.25">
      <c r="B263" s="384" t="s">
        <v>423</v>
      </c>
      <c r="C263" s="380">
        <v>0</v>
      </c>
      <c r="D263" s="380">
        <v>0</v>
      </c>
      <c r="E263" s="381">
        <v>0</v>
      </c>
      <c r="F263" s="380">
        <v>0</v>
      </c>
      <c r="G263" s="380">
        <v>0</v>
      </c>
      <c r="H263" s="381">
        <v>0</v>
      </c>
      <c r="K263" s="369"/>
    </row>
    <row r="264" spans="1:11" ht="14.25" customHeight="1" x14ac:dyDescent="0.25">
      <c r="B264" s="307" t="s">
        <v>424</v>
      </c>
      <c r="C264" s="308">
        <v>0</v>
      </c>
      <c r="D264" s="308">
        <v>0</v>
      </c>
      <c r="E264" s="371">
        <v>0</v>
      </c>
      <c r="F264" s="308">
        <v>0</v>
      </c>
      <c r="G264" s="308">
        <v>0</v>
      </c>
      <c r="H264" s="371">
        <v>0</v>
      </c>
      <c r="K264" s="369"/>
    </row>
    <row r="265" spans="1:11" ht="14.25" customHeight="1" x14ac:dyDescent="0.25">
      <c r="B265" s="374" t="s">
        <v>425</v>
      </c>
      <c r="C265" s="314">
        <v>0</v>
      </c>
      <c r="D265" s="314">
        <v>0</v>
      </c>
      <c r="E265" s="375">
        <v>0</v>
      </c>
      <c r="F265" s="314">
        <v>0</v>
      </c>
      <c r="G265" s="314">
        <v>0</v>
      </c>
      <c r="H265" s="375">
        <v>0</v>
      </c>
      <c r="K265" s="369"/>
    </row>
    <row r="266" spans="1:11" ht="14.25" customHeight="1" x14ac:dyDescent="0.25">
      <c r="A266" s="376" t="s">
        <v>426</v>
      </c>
      <c r="B266" s="377"/>
      <c r="C266" s="378">
        <v>0</v>
      </c>
      <c r="D266" s="378">
        <v>37195456.789999999</v>
      </c>
      <c r="E266" s="378">
        <v>37195456.789999999</v>
      </c>
      <c r="F266" s="378">
        <v>0</v>
      </c>
      <c r="G266" s="378">
        <v>0</v>
      </c>
      <c r="H266" s="378">
        <v>37195456.789999999</v>
      </c>
      <c r="K266" s="369"/>
    </row>
    <row r="267" spans="1:11" ht="14.25" customHeight="1" x14ac:dyDescent="0.25">
      <c r="B267" s="384" t="s">
        <v>427</v>
      </c>
      <c r="C267" s="380">
        <v>0</v>
      </c>
      <c r="D267" s="380">
        <v>0</v>
      </c>
      <c r="E267" s="381">
        <v>0</v>
      </c>
      <c r="F267" s="380">
        <v>0</v>
      </c>
      <c r="G267" s="380">
        <v>0</v>
      </c>
      <c r="H267" s="381">
        <v>0</v>
      </c>
      <c r="K267" s="369"/>
    </row>
    <row r="268" spans="1:11" ht="14.25" customHeight="1" x14ac:dyDescent="0.25">
      <c r="B268" s="307" t="s">
        <v>428</v>
      </c>
      <c r="C268" s="308">
        <v>0</v>
      </c>
      <c r="D268" s="308">
        <v>0</v>
      </c>
      <c r="E268" s="371">
        <v>0</v>
      </c>
      <c r="F268" s="308">
        <v>0</v>
      </c>
      <c r="G268" s="308">
        <v>0</v>
      </c>
      <c r="H268" s="371">
        <v>0</v>
      </c>
      <c r="K268" s="369"/>
    </row>
    <row r="269" spans="1:11" ht="14.25" customHeight="1" x14ac:dyDescent="0.25">
      <c r="B269" s="307" t="s">
        <v>429</v>
      </c>
      <c r="C269" s="308">
        <v>0</v>
      </c>
      <c r="D269" s="308">
        <v>0</v>
      </c>
      <c r="E269" s="371">
        <v>0</v>
      </c>
      <c r="F269" s="308">
        <v>0</v>
      </c>
      <c r="G269" s="308">
        <v>0</v>
      </c>
      <c r="H269" s="371">
        <v>0</v>
      </c>
      <c r="K269" s="369"/>
    </row>
    <row r="270" spans="1:11" ht="14.25" customHeight="1" x14ac:dyDescent="0.25">
      <c r="B270" s="307" t="s">
        <v>430</v>
      </c>
      <c r="C270" s="308">
        <v>0</v>
      </c>
      <c r="D270" s="308">
        <v>0</v>
      </c>
      <c r="E270" s="371">
        <v>0</v>
      </c>
      <c r="F270" s="308">
        <v>0</v>
      </c>
      <c r="G270" s="308">
        <v>0</v>
      </c>
      <c r="H270" s="371">
        <v>0</v>
      </c>
      <c r="K270" s="369"/>
    </row>
    <row r="271" spans="1:11" ht="14.25" customHeight="1" x14ac:dyDescent="0.25">
      <c r="B271" s="307" t="s">
        <v>431</v>
      </c>
      <c r="C271" s="308">
        <v>0</v>
      </c>
      <c r="D271" s="308">
        <v>0</v>
      </c>
      <c r="E271" s="371">
        <v>0</v>
      </c>
      <c r="F271" s="308">
        <v>0</v>
      </c>
      <c r="G271" s="308">
        <v>0</v>
      </c>
      <c r="H271" s="371">
        <v>0</v>
      </c>
      <c r="K271" s="369"/>
    </row>
    <row r="272" spans="1:11" ht="14.25" customHeight="1" x14ac:dyDescent="0.25">
      <c r="B272" s="307" t="s">
        <v>432</v>
      </c>
      <c r="C272" s="308">
        <v>0</v>
      </c>
      <c r="D272" s="308">
        <v>0</v>
      </c>
      <c r="E272" s="371">
        <v>0</v>
      </c>
      <c r="F272" s="308">
        <v>0</v>
      </c>
      <c r="G272" s="308">
        <v>0</v>
      </c>
      <c r="H272" s="371">
        <v>0</v>
      </c>
      <c r="K272" s="369"/>
    </row>
    <row r="273" spans="1:12" ht="14.25" customHeight="1" x14ac:dyDescent="0.25">
      <c r="B273" s="374" t="s">
        <v>433</v>
      </c>
      <c r="C273" s="314">
        <v>0</v>
      </c>
      <c r="D273" s="314">
        <v>37195456.789999999</v>
      </c>
      <c r="E273" s="375">
        <v>37195456.789999999</v>
      </c>
      <c r="F273" s="314">
        <v>0</v>
      </c>
      <c r="G273" s="314">
        <v>0</v>
      </c>
      <c r="H273" s="375">
        <v>37195456.789999999</v>
      </c>
      <c r="K273" s="369"/>
    </row>
    <row r="274" spans="1:12" ht="14.25" customHeight="1" x14ac:dyDescent="0.25">
      <c r="A274" s="376" t="s">
        <v>434</v>
      </c>
      <c r="B274" s="377"/>
      <c r="C274" s="378">
        <v>0</v>
      </c>
      <c r="D274" s="378">
        <v>0</v>
      </c>
      <c r="E274" s="378">
        <v>0</v>
      </c>
      <c r="F274" s="378">
        <v>0</v>
      </c>
      <c r="G274" s="378">
        <v>0</v>
      </c>
      <c r="H274" s="378">
        <v>0</v>
      </c>
      <c r="K274" s="369"/>
    </row>
    <row r="275" spans="1:12" ht="14.25" customHeight="1" x14ac:dyDescent="0.25">
      <c r="A275" s="296"/>
      <c r="B275" s="304" t="s">
        <v>337</v>
      </c>
      <c r="C275" s="380">
        <v>0</v>
      </c>
      <c r="D275" s="380">
        <v>0</v>
      </c>
      <c r="E275" s="381">
        <v>0</v>
      </c>
      <c r="F275" s="380">
        <v>0</v>
      </c>
      <c r="G275" s="380">
        <v>0</v>
      </c>
      <c r="H275" s="381">
        <v>0</v>
      </c>
      <c r="K275" s="369"/>
    </row>
    <row r="276" spans="1:12" ht="14.25" customHeight="1" x14ac:dyDescent="0.25">
      <c r="A276" s="296"/>
      <c r="B276" s="311" t="s">
        <v>126</v>
      </c>
      <c r="C276" s="308">
        <v>0</v>
      </c>
      <c r="D276" s="308">
        <v>0</v>
      </c>
      <c r="E276" s="371">
        <v>0</v>
      </c>
      <c r="F276" s="308">
        <v>0</v>
      </c>
      <c r="G276" s="308">
        <v>0</v>
      </c>
      <c r="H276" s="371">
        <v>0</v>
      </c>
      <c r="K276" s="369"/>
    </row>
    <row r="277" spans="1:12" ht="14.25" customHeight="1" x14ac:dyDescent="0.25">
      <c r="A277" s="296"/>
      <c r="B277" s="306" t="s">
        <v>218</v>
      </c>
      <c r="C277" s="314">
        <v>0</v>
      </c>
      <c r="D277" s="314">
        <v>0</v>
      </c>
      <c r="E277" s="375">
        <v>0</v>
      </c>
      <c r="F277" s="314">
        <v>0</v>
      </c>
      <c r="G277" s="314">
        <v>0</v>
      </c>
      <c r="H277" s="375">
        <v>0</v>
      </c>
      <c r="K277" s="369"/>
    </row>
    <row r="278" spans="1:12" ht="14.25" customHeight="1" x14ac:dyDescent="0.25">
      <c r="A278" s="376" t="s">
        <v>435</v>
      </c>
      <c r="B278" s="377"/>
      <c r="C278" s="378">
        <v>0</v>
      </c>
      <c r="D278" s="378">
        <v>0</v>
      </c>
      <c r="E278" s="378">
        <v>0</v>
      </c>
      <c r="F278" s="378">
        <v>0</v>
      </c>
      <c r="G278" s="378">
        <v>0</v>
      </c>
      <c r="H278" s="378">
        <v>0</v>
      </c>
      <c r="K278" s="369"/>
    </row>
    <row r="279" spans="1:12" ht="14.25" customHeight="1" x14ac:dyDescent="0.25">
      <c r="B279" s="384" t="s">
        <v>436</v>
      </c>
      <c r="C279" s="380">
        <v>0</v>
      </c>
      <c r="D279" s="380">
        <v>0</v>
      </c>
      <c r="E279" s="381">
        <v>0</v>
      </c>
      <c r="F279" s="380">
        <v>0</v>
      </c>
      <c r="G279" s="380">
        <v>0</v>
      </c>
      <c r="H279" s="381">
        <v>0</v>
      </c>
      <c r="K279" s="369"/>
    </row>
    <row r="280" spans="1:12" ht="14.25" customHeight="1" x14ac:dyDescent="0.25">
      <c r="B280" s="307" t="s">
        <v>437</v>
      </c>
      <c r="C280" s="308">
        <v>0</v>
      </c>
      <c r="D280" s="308">
        <v>0</v>
      </c>
      <c r="E280" s="371">
        <v>0</v>
      </c>
      <c r="F280" s="308">
        <v>0</v>
      </c>
      <c r="G280" s="308">
        <v>0</v>
      </c>
      <c r="H280" s="371">
        <v>0</v>
      </c>
      <c r="K280" s="369"/>
    </row>
    <row r="281" spans="1:12" ht="14.25" customHeight="1" x14ac:dyDescent="0.25">
      <c r="B281" s="307" t="s">
        <v>438</v>
      </c>
      <c r="C281" s="308">
        <v>0</v>
      </c>
      <c r="D281" s="308">
        <v>0</v>
      </c>
      <c r="E281" s="371">
        <v>0</v>
      </c>
      <c r="F281" s="308">
        <v>0</v>
      </c>
      <c r="G281" s="308">
        <v>0</v>
      </c>
      <c r="H281" s="371">
        <v>0</v>
      </c>
      <c r="K281" s="369"/>
    </row>
    <row r="282" spans="1:12" ht="14.25" customHeight="1" x14ac:dyDescent="0.25">
      <c r="B282" s="307" t="s">
        <v>439</v>
      </c>
      <c r="C282" s="308">
        <v>0</v>
      </c>
      <c r="D282" s="308">
        <v>0</v>
      </c>
      <c r="E282" s="371">
        <v>0</v>
      </c>
      <c r="F282" s="308">
        <v>0</v>
      </c>
      <c r="G282" s="308">
        <v>0</v>
      </c>
      <c r="H282" s="371">
        <v>0</v>
      </c>
      <c r="K282" s="369"/>
    </row>
    <row r="283" spans="1:12" ht="14.25" customHeight="1" x14ac:dyDescent="0.25">
      <c r="B283" s="307" t="s">
        <v>440</v>
      </c>
      <c r="C283" s="308">
        <v>0</v>
      </c>
      <c r="D283" s="308">
        <v>0</v>
      </c>
      <c r="E283" s="371">
        <v>0</v>
      </c>
      <c r="F283" s="308">
        <v>0</v>
      </c>
      <c r="G283" s="308">
        <v>0</v>
      </c>
      <c r="H283" s="371">
        <v>0</v>
      </c>
      <c r="K283" s="369"/>
    </row>
    <row r="284" spans="1:12" ht="14.25" customHeight="1" x14ac:dyDescent="0.25">
      <c r="B284" s="307" t="s">
        <v>441</v>
      </c>
      <c r="C284" s="308">
        <v>0</v>
      </c>
      <c r="D284" s="308">
        <v>0</v>
      </c>
      <c r="E284" s="371">
        <v>0</v>
      </c>
      <c r="F284" s="308">
        <v>0</v>
      </c>
      <c r="G284" s="308">
        <v>0</v>
      </c>
      <c r="H284" s="371">
        <v>0</v>
      </c>
      <c r="K284" s="369"/>
    </row>
    <row r="285" spans="1:12" ht="14.25" customHeight="1" x14ac:dyDescent="0.25">
      <c r="B285" s="307" t="s">
        <v>442</v>
      </c>
      <c r="C285" s="314">
        <v>0</v>
      </c>
      <c r="D285" s="314">
        <v>0</v>
      </c>
      <c r="E285" s="375">
        <v>0</v>
      </c>
      <c r="F285" s="314">
        <v>0</v>
      </c>
      <c r="G285" s="314">
        <v>0</v>
      </c>
      <c r="H285" s="375">
        <v>0</v>
      </c>
      <c r="J285" s="385"/>
      <c r="K285" s="386"/>
      <c r="L285" s="387"/>
    </row>
    <row r="286" spans="1:12" ht="14.25" customHeight="1" thickBot="1" x14ac:dyDescent="0.3">
      <c r="B286" s="388" t="s">
        <v>383</v>
      </c>
      <c r="C286" s="389">
        <v>849236742</v>
      </c>
      <c r="D286" s="389">
        <v>142468811.91000003</v>
      </c>
      <c r="E286" s="389">
        <v>991705553.90999997</v>
      </c>
      <c r="F286" s="389">
        <v>911187092.16999984</v>
      </c>
      <c r="G286" s="389">
        <v>911187092.16999996</v>
      </c>
      <c r="H286" s="389">
        <v>80518461.73999998</v>
      </c>
      <c r="J286" s="385"/>
      <c r="K286" s="386"/>
      <c r="L286" s="387"/>
    </row>
    <row r="287" spans="1:12" ht="14.25" customHeight="1" thickTop="1" x14ac:dyDescent="0.25">
      <c r="C287" s="289"/>
      <c r="D287" s="289"/>
      <c r="E287" s="289"/>
      <c r="F287" s="289"/>
      <c r="G287" s="289"/>
      <c r="H287" s="289"/>
      <c r="J287" s="385"/>
      <c r="K287" s="386"/>
      <c r="L287" s="387"/>
    </row>
    <row r="288" spans="1:12" ht="14.25" customHeight="1" x14ac:dyDescent="0.25">
      <c r="B288" s="324" t="s">
        <v>59</v>
      </c>
      <c r="C288" s="289"/>
      <c r="D288" s="289"/>
      <c r="E288" s="289"/>
      <c r="F288" s="289"/>
      <c r="G288" s="289"/>
      <c r="H288" s="289"/>
      <c r="J288" s="385"/>
      <c r="K288" s="386"/>
      <c r="L288" s="387"/>
    </row>
    <row r="292" spans="1:8" ht="14.25" customHeight="1" x14ac:dyDescent="0.25">
      <c r="A292" s="550" t="s">
        <v>0</v>
      </c>
      <c r="B292" s="550"/>
      <c r="C292" s="550"/>
      <c r="D292" s="550"/>
      <c r="E292" s="550"/>
      <c r="F292" s="550"/>
      <c r="G292" s="550"/>
      <c r="H292" s="550"/>
    </row>
    <row r="293" spans="1:8" ht="14.25" customHeight="1" x14ac:dyDescent="0.25">
      <c r="A293" s="550" t="s">
        <v>351</v>
      </c>
      <c r="B293" s="550"/>
      <c r="C293" s="550"/>
      <c r="D293" s="550"/>
      <c r="E293" s="550"/>
      <c r="F293" s="550"/>
      <c r="G293" s="550"/>
      <c r="H293" s="550"/>
    </row>
    <row r="294" spans="1:8" ht="14.25" customHeight="1" x14ac:dyDescent="0.25">
      <c r="A294" s="550" t="s">
        <v>443</v>
      </c>
      <c r="B294" s="550"/>
      <c r="C294" s="550"/>
      <c r="D294" s="550"/>
      <c r="E294" s="550"/>
      <c r="F294" s="550"/>
      <c r="G294" s="550"/>
      <c r="H294" s="550"/>
    </row>
    <row r="295" spans="1:8" ht="14.25" customHeight="1" x14ac:dyDescent="0.25">
      <c r="A295" s="550" t="s">
        <v>2</v>
      </c>
      <c r="B295" s="550"/>
      <c r="C295" s="550"/>
      <c r="D295" s="550"/>
      <c r="E295" s="550"/>
      <c r="F295" s="550"/>
      <c r="G295" s="550"/>
      <c r="H295" s="550"/>
    </row>
    <row r="296" spans="1:8" ht="14.25" customHeight="1" x14ac:dyDescent="0.25">
      <c r="A296" s="550" t="s">
        <v>3</v>
      </c>
      <c r="B296" s="550"/>
      <c r="C296" s="550"/>
      <c r="D296" s="550"/>
      <c r="E296" s="550"/>
      <c r="F296" s="550"/>
      <c r="G296" s="550"/>
      <c r="H296" s="550"/>
    </row>
    <row r="297" spans="1:8" ht="14.25" customHeight="1" x14ac:dyDescent="0.25">
      <c r="A297" s="390"/>
      <c r="B297" s="390"/>
      <c r="C297" s="390"/>
      <c r="D297" s="390"/>
      <c r="E297" s="390"/>
      <c r="F297" s="390"/>
      <c r="G297" s="390"/>
      <c r="H297" s="390"/>
    </row>
    <row r="298" spans="1:8" ht="15" customHeight="1" x14ac:dyDescent="0.25">
      <c r="A298" s="301" t="s">
        <v>4</v>
      </c>
      <c r="B298" s="327"/>
      <c r="C298" s="294" t="s">
        <v>375</v>
      </c>
      <c r="D298" s="327"/>
      <c r="E298" s="327"/>
      <c r="F298" s="327"/>
      <c r="G298" s="327"/>
      <c r="H298" s="290" t="s">
        <v>376</v>
      </c>
    </row>
    <row r="299" spans="1:8" ht="31.5" x14ac:dyDescent="0.25">
      <c r="A299" s="328"/>
      <c r="B299" s="328"/>
      <c r="C299" s="329" t="s">
        <v>377</v>
      </c>
      <c r="D299" s="329" t="s">
        <v>378</v>
      </c>
      <c r="E299" s="329" t="s">
        <v>296</v>
      </c>
      <c r="F299" s="329" t="s">
        <v>297</v>
      </c>
      <c r="G299" s="329" t="s">
        <v>379</v>
      </c>
      <c r="H299" s="328"/>
    </row>
    <row r="300" spans="1:8" ht="14.25" customHeight="1" x14ac:dyDescent="0.25">
      <c r="A300" s="391" t="s">
        <v>444</v>
      </c>
      <c r="C300" s="392">
        <v>0</v>
      </c>
      <c r="D300" s="392">
        <v>0</v>
      </c>
      <c r="E300" s="392">
        <v>0</v>
      </c>
      <c r="F300" s="392">
        <v>0</v>
      </c>
      <c r="G300" s="392">
        <v>0</v>
      </c>
      <c r="H300" s="392">
        <v>0</v>
      </c>
    </row>
    <row r="301" spans="1:8" ht="14.25" customHeight="1" x14ac:dyDescent="0.25">
      <c r="A301" s="306"/>
      <c r="B301" s="393" t="s">
        <v>445</v>
      </c>
      <c r="C301" s="308">
        <v>0</v>
      </c>
      <c r="D301" s="308">
        <v>0</v>
      </c>
      <c r="E301" s="394">
        <v>0</v>
      </c>
      <c r="F301" s="308">
        <v>0</v>
      </c>
      <c r="G301" s="308">
        <v>0</v>
      </c>
      <c r="H301" s="394">
        <v>0</v>
      </c>
    </row>
    <row r="302" spans="1:8" ht="14.25" customHeight="1" x14ac:dyDescent="0.25">
      <c r="B302" s="393" t="s">
        <v>446</v>
      </c>
      <c r="C302" s="308">
        <v>0</v>
      </c>
      <c r="D302" s="308">
        <v>0</v>
      </c>
      <c r="E302" s="394">
        <v>0</v>
      </c>
      <c r="F302" s="308">
        <v>0</v>
      </c>
      <c r="G302" s="308">
        <v>0</v>
      </c>
      <c r="H302" s="394">
        <v>0</v>
      </c>
    </row>
    <row r="303" spans="1:8" ht="14.25" customHeight="1" x14ac:dyDescent="0.25">
      <c r="B303" s="393" t="s">
        <v>447</v>
      </c>
      <c r="C303" s="308">
        <v>0</v>
      </c>
      <c r="D303" s="308">
        <v>0</v>
      </c>
      <c r="E303" s="394">
        <v>0</v>
      </c>
      <c r="F303" s="308">
        <v>0</v>
      </c>
      <c r="G303" s="308">
        <v>0</v>
      </c>
      <c r="H303" s="394">
        <v>0</v>
      </c>
    </row>
    <row r="304" spans="1:8" ht="14.25" customHeight="1" x14ac:dyDescent="0.25">
      <c r="B304" s="393" t="s">
        <v>448</v>
      </c>
      <c r="C304" s="308">
        <v>0</v>
      </c>
      <c r="D304" s="308">
        <v>0</v>
      </c>
      <c r="E304" s="394">
        <v>0</v>
      </c>
      <c r="F304" s="308">
        <v>0</v>
      </c>
      <c r="G304" s="308">
        <v>0</v>
      </c>
      <c r="H304" s="394">
        <v>0</v>
      </c>
    </row>
    <row r="305" spans="1:8" ht="14.25" customHeight="1" x14ac:dyDescent="0.25">
      <c r="B305" s="393" t="s">
        <v>449</v>
      </c>
      <c r="C305" s="308">
        <v>0</v>
      </c>
      <c r="D305" s="308">
        <v>0</v>
      </c>
      <c r="E305" s="394">
        <v>0</v>
      </c>
      <c r="F305" s="308">
        <v>0</v>
      </c>
      <c r="G305" s="308">
        <v>0</v>
      </c>
      <c r="H305" s="394">
        <v>0</v>
      </c>
    </row>
    <row r="306" spans="1:8" ht="14.25" customHeight="1" x14ac:dyDescent="0.25">
      <c r="B306" s="393" t="s">
        <v>450</v>
      </c>
      <c r="C306" s="308">
        <v>0</v>
      </c>
      <c r="D306" s="308">
        <v>0</v>
      </c>
      <c r="E306" s="394">
        <v>0</v>
      </c>
      <c r="F306" s="308">
        <v>0</v>
      </c>
      <c r="G306" s="308">
        <v>0</v>
      </c>
      <c r="H306" s="394">
        <v>0</v>
      </c>
    </row>
    <row r="307" spans="1:8" ht="14.25" customHeight="1" x14ac:dyDescent="0.25">
      <c r="B307" s="393" t="s">
        <v>451</v>
      </c>
      <c r="C307" s="308">
        <v>0</v>
      </c>
      <c r="D307" s="308">
        <v>0</v>
      </c>
      <c r="E307" s="394">
        <v>0</v>
      </c>
      <c r="F307" s="308">
        <v>0</v>
      </c>
      <c r="G307" s="308">
        <v>0</v>
      </c>
      <c r="H307" s="394">
        <v>0</v>
      </c>
    </row>
    <row r="308" spans="1:8" ht="14.25" customHeight="1" x14ac:dyDescent="0.25">
      <c r="B308" s="393" t="s">
        <v>410</v>
      </c>
      <c r="C308" s="308">
        <v>0</v>
      </c>
      <c r="D308" s="308">
        <v>0</v>
      </c>
      <c r="E308" s="394">
        <v>0</v>
      </c>
      <c r="F308" s="308">
        <v>0</v>
      </c>
      <c r="G308" s="308">
        <v>0</v>
      </c>
      <c r="H308" s="394">
        <v>0</v>
      </c>
    </row>
    <row r="309" spans="1:8" ht="14.25" customHeight="1" x14ac:dyDescent="0.25">
      <c r="A309" s="395" t="s">
        <v>452</v>
      </c>
      <c r="B309" s="396"/>
      <c r="C309" s="397">
        <v>849236742</v>
      </c>
      <c r="D309" s="397">
        <v>142468811.91000003</v>
      </c>
      <c r="E309" s="397">
        <v>991705553.91000009</v>
      </c>
      <c r="F309" s="397">
        <v>911187092.16999984</v>
      </c>
      <c r="G309" s="397">
        <v>911187092.16999996</v>
      </c>
      <c r="H309" s="397">
        <v>80518461.740000248</v>
      </c>
    </row>
    <row r="310" spans="1:8" ht="14.25" customHeight="1" x14ac:dyDescent="0.25">
      <c r="A310" s="306"/>
      <c r="B310" s="393" t="s">
        <v>453</v>
      </c>
      <c r="C310" s="308">
        <v>0</v>
      </c>
      <c r="D310" s="308">
        <v>0</v>
      </c>
      <c r="E310" s="394">
        <v>0</v>
      </c>
      <c r="F310" s="308">
        <v>0</v>
      </c>
      <c r="G310" s="308">
        <v>0</v>
      </c>
      <c r="H310" s="394">
        <v>0</v>
      </c>
    </row>
    <row r="311" spans="1:8" ht="14.25" customHeight="1" x14ac:dyDescent="0.25">
      <c r="B311" s="393" t="s">
        <v>454</v>
      </c>
      <c r="C311" s="308">
        <v>0</v>
      </c>
      <c r="D311" s="308">
        <v>0</v>
      </c>
      <c r="E311" s="394">
        <v>0</v>
      </c>
      <c r="F311" s="308">
        <v>0</v>
      </c>
      <c r="G311" s="308">
        <v>0</v>
      </c>
      <c r="H311" s="394">
        <v>0</v>
      </c>
    </row>
    <row r="312" spans="1:8" ht="14.25" customHeight="1" x14ac:dyDescent="0.25">
      <c r="B312" s="393" t="s">
        <v>455</v>
      </c>
      <c r="C312" s="308">
        <v>849236742</v>
      </c>
      <c r="D312" s="308">
        <v>142468811.91000003</v>
      </c>
      <c r="E312" s="394">
        <v>991705553.91000009</v>
      </c>
      <c r="F312" s="308">
        <v>911187092.16999984</v>
      </c>
      <c r="G312" s="308">
        <v>911187092.16999996</v>
      </c>
      <c r="H312" s="394">
        <v>80518461.740000248</v>
      </c>
    </row>
    <row r="313" spans="1:8" ht="14.25" customHeight="1" x14ac:dyDescent="0.25">
      <c r="B313" s="393" t="s">
        <v>456</v>
      </c>
      <c r="C313" s="308">
        <v>0</v>
      </c>
      <c r="D313" s="308">
        <v>0</v>
      </c>
      <c r="E313" s="394">
        <v>0</v>
      </c>
      <c r="F313" s="308">
        <v>0</v>
      </c>
      <c r="G313" s="308">
        <v>0</v>
      </c>
      <c r="H313" s="394">
        <v>0</v>
      </c>
    </row>
    <row r="314" spans="1:8" ht="14.25" customHeight="1" x14ac:dyDescent="0.25">
      <c r="B314" s="393" t="s">
        <v>457</v>
      </c>
      <c r="C314" s="308">
        <v>0</v>
      </c>
      <c r="D314" s="308">
        <v>0</v>
      </c>
      <c r="E314" s="394">
        <v>0</v>
      </c>
      <c r="F314" s="308">
        <v>0</v>
      </c>
      <c r="G314" s="308">
        <v>0</v>
      </c>
      <c r="H314" s="394">
        <v>0</v>
      </c>
    </row>
    <row r="315" spans="1:8" ht="14.25" customHeight="1" x14ac:dyDescent="0.25">
      <c r="B315" s="393" t="s">
        <v>458</v>
      </c>
      <c r="C315" s="308">
        <v>0</v>
      </c>
      <c r="D315" s="308">
        <v>0</v>
      </c>
      <c r="E315" s="394">
        <v>0</v>
      </c>
      <c r="F315" s="308">
        <v>0</v>
      </c>
      <c r="G315" s="308">
        <v>0</v>
      </c>
      <c r="H315" s="394">
        <v>0</v>
      </c>
    </row>
    <row r="316" spans="1:8" ht="14.25" customHeight="1" x14ac:dyDescent="0.25">
      <c r="B316" s="393" t="s">
        <v>459</v>
      </c>
      <c r="C316" s="308">
        <v>0</v>
      </c>
      <c r="D316" s="308">
        <v>0</v>
      </c>
      <c r="E316" s="394">
        <v>0</v>
      </c>
      <c r="F316" s="308">
        <v>0</v>
      </c>
      <c r="G316" s="308">
        <v>0</v>
      </c>
      <c r="H316" s="394">
        <v>0</v>
      </c>
    </row>
    <row r="317" spans="1:8" ht="14.25" customHeight="1" x14ac:dyDescent="0.25">
      <c r="A317" s="395" t="s">
        <v>460</v>
      </c>
      <c r="B317" s="396"/>
      <c r="C317" s="398">
        <v>0</v>
      </c>
      <c r="D317" s="398">
        <v>0</v>
      </c>
      <c r="E317" s="398">
        <v>0</v>
      </c>
      <c r="F317" s="398">
        <v>0</v>
      </c>
      <c r="G317" s="398">
        <v>0</v>
      </c>
      <c r="H317" s="398">
        <v>0</v>
      </c>
    </row>
    <row r="318" spans="1:8" ht="14.25" customHeight="1" x14ac:dyDescent="0.25">
      <c r="A318" s="306"/>
      <c r="B318" s="393" t="s">
        <v>461</v>
      </c>
      <c r="C318" s="308">
        <v>0</v>
      </c>
      <c r="D318" s="308">
        <v>0</v>
      </c>
      <c r="E318" s="394">
        <v>0</v>
      </c>
      <c r="F318" s="308">
        <v>0</v>
      </c>
      <c r="G318" s="308">
        <v>0</v>
      </c>
      <c r="H318" s="394">
        <v>0</v>
      </c>
    </row>
    <row r="319" spans="1:8" ht="14.25" customHeight="1" x14ac:dyDescent="0.25">
      <c r="B319" s="393" t="s">
        <v>462</v>
      </c>
      <c r="C319" s="308">
        <v>0</v>
      </c>
      <c r="D319" s="308">
        <v>0</v>
      </c>
      <c r="E319" s="394">
        <v>0</v>
      </c>
      <c r="F319" s="308">
        <v>0</v>
      </c>
      <c r="G319" s="308">
        <v>0</v>
      </c>
      <c r="H319" s="394">
        <v>0</v>
      </c>
    </row>
    <row r="320" spans="1:8" ht="14.25" customHeight="1" x14ac:dyDescent="0.25">
      <c r="B320" s="393" t="s">
        <v>463</v>
      </c>
      <c r="C320" s="308">
        <v>0</v>
      </c>
      <c r="D320" s="308">
        <v>0</v>
      </c>
      <c r="E320" s="394">
        <v>0</v>
      </c>
      <c r="F320" s="308">
        <v>0</v>
      </c>
      <c r="G320" s="308">
        <v>0</v>
      </c>
      <c r="H320" s="394">
        <v>0</v>
      </c>
    </row>
    <row r="321" spans="1:8" ht="14.25" customHeight="1" x14ac:dyDescent="0.25">
      <c r="B321" s="393" t="s">
        <v>464</v>
      </c>
      <c r="C321" s="308">
        <v>0</v>
      </c>
      <c r="D321" s="308">
        <v>0</v>
      </c>
      <c r="E321" s="394">
        <v>0</v>
      </c>
      <c r="F321" s="308">
        <v>0</v>
      </c>
      <c r="G321" s="308">
        <v>0</v>
      </c>
      <c r="H321" s="394">
        <v>0</v>
      </c>
    </row>
    <row r="322" spans="1:8" ht="14.25" customHeight="1" x14ac:dyDescent="0.25">
      <c r="B322" s="393" t="s">
        <v>465</v>
      </c>
      <c r="C322" s="308">
        <v>0</v>
      </c>
      <c r="D322" s="308">
        <v>0</v>
      </c>
      <c r="E322" s="394">
        <v>0</v>
      </c>
      <c r="F322" s="308">
        <v>0</v>
      </c>
      <c r="G322" s="308">
        <v>0</v>
      </c>
      <c r="H322" s="394">
        <v>0</v>
      </c>
    </row>
    <row r="323" spans="1:8" ht="14.25" customHeight="1" x14ac:dyDescent="0.25">
      <c r="B323" s="393" t="s">
        <v>466</v>
      </c>
      <c r="C323" s="308">
        <v>0</v>
      </c>
      <c r="D323" s="308">
        <v>0</v>
      </c>
      <c r="E323" s="394">
        <v>0</v>
      </c>
      <c r="F323" s="308">
        <v>0</v>
      </c>
      <c r="G323" s="308">
        <v>0</v>
      </c>
      <c r="H323" s="394">
        <v>0</v>
      </c>
    </row>
    <row r="324" spans="1:8" ht="14.25" customHeight="1" x14ac:dyDescent="0.25">
      <c r="B324" s="393" t="s">
        <v>467</v>
      </c>
      <c r="C324" s="308">
        <v>0</v>
      </c>
      <c r="D324" s="308">
        <v>0</v>
      </c>
      <c r="E324" s="394">
        <v>0</v>
      </c>
      <c r="F324" s="308">
        <v>0</v>
      </c>
      <c r="G324" s="308">
        <v>0</v>
      </c>
      <c r="H324" s="394">
        <v>0</v>
      </c>
    </row>
    <row r="325" spans="1:8" ht="14.25" customHeight="1" x14ac:dyDescent="0.25">
      <c r="B325" s="393" t="s">
        <v>468</v>
      </c>
      <c r="C325" s="308">
        <v>0</v>
      </c>
      <c r="D325" s="308">
        <v>0</v>
      </c>
      <c r="E325" s="394">
        <v>0</v>
      </c>
      <c r="F325" s="308">
        <v>0</v>
      </c>
      <c r="G325" s="308">
        <v>0</v>
      </c>
      <c r="H325" s="394">
        <v>0</v>
      </c>
    </row>
    <row r="326" spans="1:8" ht="14.25" customHeight="1" x14ac:dyDescent="0.25">
      <c r="B326" s="393" t="s">
        <v>469</v>
      </c>
      <c r="C326" s="308">
        <v>0</v>
      </c>
      <c r="D326" s="308">
        <v>0</v>
      </c>
      <c r="E326" s="394">
        <v>0</v>
      </c>
      <c r="F326" s="308">
        <v>0</v>
      </c>
      <c r="G326" s="308">
        <v>0</v>
      </c>
      <c r="H326" s="394">
        <v>0</v>
      </c>
    </row>
    <row r="327" spans="1:8" ht="14.25" customHeight="1" x14ac:dyDescent="0.25">
      <c r="A327" s="395" t="s">
        <v>470</v>
      </c>
      <c r="B327" s="396"/>
      <c r="C327" s="398">
        <v>0</v>
      </c>
      <c r="D327" s="398">
        <v>0</v>
      </c>
      <c r="E327" s="398">
        <v>0</v>
      </c>
      <c r="F327" s="398">
        <v>0</v>
      </c>
      <c r="G327" s="398">
        <v>0</v>
      </c>
      <c r="H327" s="398">
        <v>0</v>
      </c>
    </row>
    <row r="328" spans="1:8" ht="14.25" customHeight="1" x14ac:dyDescent="0.25">
      <c r="B328" s="393" t="s">
        <v>471</v>
      </c>
      <c r="C328" s="308">
        <v>0</v>
      </c>
      <c r="D328" s="308">
        <v>0</v>
      </c>
      <c r="E328" s="394">
        <v>0</v>
      </c>
      <c r="F328" s="308">
        <v>0</v>
      </c>
      <c r="G328" s="308">
        <v>0</v>
      </c>
      <c r="H328" s="394">
        <v>0</v>
      </c>
    </row>
    <row r="329" spans="1:8" ht="14.25" customHeight="1" x14ac:dyDescent="0.25">
      <c r="B329" s="399" t="s">
        <v>472</v>
      </c>
      <c r="C329" s="308">
        <v>0</v>
      </c>
      <c r="D329" s="308">
        <v>0</v>
      </c>
      <c r="E329" s="394">
        <v>0</v>
      </c>
      <c r="F329" s="308">
        <v>0</v>
      </c>
      <c r="G329" s="308">
        <v>0</v>
      </c>
      <c r="H329" s="394">
        <v>0</v>
      </c>
    </row>
    <row r="330" spans="1:8" ht="14.25" customHeight="1" x14ac:dyDescent="0.25">
      <c r="B330" s="393" t="s">
        <v>473</v>
      </c>
      <c r="C330" s="308">
        <v>0</v>
      </c>
      <c r="D330" s="308">
        <v>0</v>
      </c>
      <c r="E330" s="394">
        <v>0</v>
      </c>
      <c r="F330" s="308">
        <v>0</v>
      </c>
      <c r="G330" s="308">
        <v>0</v>
      </c>
      <c r="H330" s="394">
        <v>0</v>
      </c>
    </row>
    <row r="331" spans="1:8" ht="14.25" customHeight="1" x14ac:dyDescent="0.25">
      <c r="B331" s="393" t="s">
        <v>474</v>
      </c>
      <c r="C331" s="308">
        <v>0</v>
      </c>
      <c r="D331" s="308">
        <v>0</v>
      </c>
      <c r="E331" s="394">
        <v>0</v>
      </c>
      <c r="F331" s="308">
        <v>0</v>
      </c>
      <c r="G331" s="308">
        <v>0</v>
      </c>
      <c r="H331" s="400">
        <v>0</v>
      </c>
    </row>
    <row r="332" spans="1:8" ht="14.25" customHeight="1" thickBot="1" x14ac:dyDescent="0.3">
      <c r="A332" s="70" t="s">
        <v>383</v>
      </c>
      <c r="B332" s="396"/>
      <c r="C332" s="401">
        <v>849236742</v>
      </c>
      <c r="D332" s="401">
        <v>142468811.91000003</v>
      </c>
      <c r="E332" s="401">
        <v>991705553.91000009</v>
      </c>
      <c r="F332" s="401">
        <v>911187092.16999984</v>
      </c>
      <c r="G332" s="401">
        <v>911187092.16999996</v>
      </c>
      <c r="H332" s="401">
        <v>80518461.740000248</v>
      </c>
    </row>
    <row r="333" spans="1:8" ht="14.25" customHeight="1" thickTop="1" x14ac:dyDescent="0.25"/>
    <row r="334" spans="1:8" ht="14.25" customHeight="1" x14ac:dyDescent="0.25">
      <c r="A334" s="30" t="s">
        <v>59</v>
      </c>
    </row>
    <row r="340" spans="1:8" x14ac:dyDescent="0.25">
      <c r="A340" s="549" t="s">
        <v>0</v>
      </c>
      <c r="B340" s="549"/>
      <c r="C340" s="549"/>
      <c r="D340" s="549"/>
      <c r="E340" s="549"/>
      <c r="F340" s="549"/>
      <c r="G340" s="549"/>
      <c r="H340" s="549"/>
    </row>
    <row r="341" spans="1:8" x14ac:dyDescent="0.25">
      <c r="A341" s="549" t="s">
        <v>475</v>
      </c>
      <c r="B341" s="549"/>
      <c r="C341" s="549"/>
      <c r="D341" s="549"/>
      <c r="E341" s="549"/>
      <c r="F341" s="549"/>
      <c r="G341" s="549"/>
      <c r="H341" s="549"/>
    </row>
    <row r="342" spans="1:8" x14ac:dyDescent="0.25">
      <c r="A342" s="549" t="s">
        <v>2</v>
      </c>
      <c r="B342" s="549"/>
      <c r="C342" s="549"/>
      <c r="D342" s="549"/>
      <c r="E342" s="549"/>
      <c r="F342" s="549"/>
      <c r="G342" s="549"/>
      <c r="H342" s="549"/>
    </row>
    <row r="343" spans="1:8" x14ac:dyDescent="0.25">
      <c r="A343" s="549" t="s">
        <v>3</v>
      </c>
      <c r="B343" s="549"/>
      <c r="C343" s="549"/>
      <c r="D343" s="549"/>
      <c r="E343" s="549"/>
      <c r="F343" s="549"/>
      <c r="G343" s="549"/>
      <c r="H343" s="549"/>
    </row>
    <row r="344" spans="1:8" x14ac:dyDescent="0.25">
      <c r="A344" s="292"/>
      <c r="B344" s="402"/>
      <c r="C344" s="402"/>
      <c r="D344" s="402"/>
      <c r="E344" s="402"/>
      <c r="F344" s="402"/>
      <c r="G344" s="402"/>
      <c r="H344" s="402"/>
    </row>
    <row r="345" spans="1:8" x14ac:dyDescent="0.25">
      <c r="A345" s="301" t="s">
        <v>476</v>
      </c>
      <c r="B345" s="403"/>
      <c r="C345" s="404" t="s">
        <v>292</v>
      </c>
      <c r="D345" s="328"/>
      <c r="E345" s="328"/>
      <c r="F345" s="328"/>
      <c r="G345" s="328"/>
      <c r="H345" s="328"/>
    </row>
    <row r="346" spans="1:8" ht="31.5" x14ac:dyDescent="0.25">
      <c r="A346" s="328"/>
      <c r="B346" s="328"/>
      <c r="C346" s="287" t="s">
        <v>294</v>
      </c>
      <c r="D346" s="287" t="s">
        <v>295</v>
      </c>
      <c r="E346" s="287" t="s">
        <v>296</v>
      </c>
      <c r="F346" s="287" t="s">
        <v>297</v>
      </c>
      <c r="G346" s="287" t="s">
        <v>477</v>
      </c>
      <c r="H346" s="287" t="s">
        <v>478</v>
      </c>
    </row>
    <row r="347" spans="1:8" ht="17.25" customHeight="1" x14ac:dyDescent="0.25">
      <c r="A347" s="298" t="s">
        <v>193</v>
      </c>
      <c r="B347" s="304"/>
      <c r="C347" s="405">
        <v>0</v>
      </c>
      <c r="D347" s="405">
        <v>0</v>
      </c>
      <c r="E347" s="405">
        <v>0</v>
      </c>
      <c r="F347" s="405">
        <v>0</v>
      </c>
      <c r="G347" s="406">
        <v>0</v>
      </c>
      <c r="H347" s="406">
        <v>1</v>
      </c>
    </row>
    <row r="348" spans="1:8" ht="17.25" customHeight="1" x14ac:dyDescent="0.25">
      <c r="A348" s="298" t="s">
        <v>194</v>
      </c>
      <c r="B348" s="311"/>
      <c r="C348" s="309">
        <v>0</v>
      </c>
      <c r="D348" s="309">
        <v>0</v>
      </c>
      <c r="E348" s="309">
        <v>0</v>
      </c>
      <c r="F348" s="309">
        <v>0</v>
      </c>
      <c r="G348" s="407">
        <v>0</v>
      </c>
      <c r="H348" s="407">
        <v>1</v>
      </c>
    </row>
    <row r="349" spans="1:8" ht="17.25" customHeight="1" x14ac:dyDescent="0.25">
      <c r="A349" s="298" t="s">
        <v>313</v>
      </c>
      <c r="B349" s="311"/>
      <c r="C349" s="309">
        <v>0</v>
      </c>
      <c r="D349" s="309">
        <v>0</v>
      </c>
      <c r="E349" s="309">
        <v>0</v>
      </c>
      <c r="F349" s="309">
        <v>0</v>
      </c>
      <c r="G349" s="407">
        <v>0</v>
      </c>
      <c r="H349" s="407">
        <v>1</v>
      </c>
    </row>
    <row r="350" spans="1:8" ht="17.25" customHeight="1" x14ac:dyDescent="0.25">
      <c r="A350" s="298" t="s">
        <v>196</v>
      </c>
      <c r="B350" s="311"/>
      <c r="C350" s="309">
        <v>0</v>
      </c>
      <c r="D350" s="309">
        <v>0</v>
      </c>
      <c r="E350" s="309">
        <v>0</v>
      </c>
      <c r="F350" s="309">
        <v>0</v>
      </c>
      <c r="G350" s="407">
        <v>0</v>
      </c>
      <c r="H350" s="407">
        <v>1</v>
      </c>
    </row>
    <row r="351" spans="1:8" ht="17.25" customHeight="1" x14ac:dyDescent="0.25">
      <c r="A351" s="298" t="s">
        <v>197</v>
      </c>
      <c r="B351" s="311"/>
      <c r="C351" s="309">
        <v>0</v>
      </c>
      <c r="D351" s="309">
        <v>0</v>
      </c>
      <c r="E351" s="309">
        <v>0</v>
      </c>
      <c r="F351" s="309">
        <v>0</v>
      </c>
      <c r="G351" s="407">
        <v>0</v>
      </c>
      <c r="H351" s="407">
        <v>1</v>
      </c>
    </row>
    <row r="352" spans="1:8" ht="17.25" customHeight="1" x14ac:dyDescent="0.25">
      <c r="A352" s="298" t="s">
        <v>198</v>
      </c>
      <c r="B352" s="311"/>
      <c r="C352" s="309">
        <v>0</v>
      </c>
      <c r="D352" s="309">
        <v>0</v>
      </c>
      <c r="E352" s="309">
        <v>0</v>
      </c>
      <c r="F352" s="309">
        <v>0</v>
      </c>
      <c r="G352" s="407">
        <v>0</v>
      </c>
      <c r="H352" s="407">
        <v>1</v>
      </c>
    </row>
    <row r="353" spans="1:8" ht="17.25" customHeight="1" x14ac:dyDescent="0.25">
      <c r="A353" s="298" t="s">
        <v>326</v>
      </c>
      <c r="B353" s="311"/>
      <c r="C353" s="309">
        <v>60000000</v>
      </c>
      <c r="D353" s="309">
        <v>2118259.0299999998</v>
      </c>
      <c r="E353" s="309">
        <v>62118259.030000001</v>
      </c>
      <c r="F353" s="309">
        <v>62118259.030000001</v>
      </c>
      <c r="G353" s="407">
        <v>1</v>
      </c>
      <c r="H353" s="407">
        <v>0</v>
      </c>
    </row>
    <row r="354" spans="1:8" ht="33.75" customHeight="1" x14ac:dyDescent="0.25">
      <c r="A354" s="299" t="s">
        <v>336</v>
      </c>
      <c r="B354" s="396"/>
      <c r="C354" s="309">
        <v>0</v>
      </c>
      <c r="D354" s="309">
        <v>0</v>
      </c>
      <c r="E354" s="309">
        <v>0</v>
      </c>
      <c r="F354" s="309">
        <v>0</v>
      </c>
      <c r="G354" s="407">
        <v>0</v>
      </c>
      <c r="H354" s="407">
        <v>1</v>
      </c>
    </row>
    <row r="355" spans="1:8" ht="17.25" customHeight="1" x14ac:dyDescent="0.25">
      <c r="A355" s="298" t="s">
        <v>201</v>
      </c>
      <c r="B355" s="311"/>
      <c r="C355" s="309">
        <v>789236742</v>
      </c>
      <c r="D355" s="309">
        <v>140350552.88</v>
      </c>
      <c r="E355" s="309">
        <v>929587294.88</v>
      </c>
      <c r="F355" s="309">
        <v>929587294.88000011</v>
      </c>
      <c r="G355" s="407">
        <v>1.0000000000000002</v>
      </c>
      <c r="H355" s="407">
        <v>0</v>
      </c>
    </row>
    <row r="356" spans="1:8" ht="17.25" customHeight="1" x14ac:dyDescent="0.25">
      <c r="A356" s="298" t="s">
        <v>346</v>
      </c>
      <c r="B356" s="311"/>
      <c r="C356" s="309">
        <v>0</v>
      </c>
      <c r="D356" s="309">
        <v>0</v>
      </c>
      <c r="E356" s="309">
        <v>0</v>
      </c>
      <c r="F356" s="309">
        <v>0</v>
      </c>
      <c r="G356" s="407">
        <v>0</v>
      </c>
      <c r="H356" s="407">
        <v>1</v>
      </c>
    </row>
    <row r="357" spans="1:8" ht="15" customHeight="1" thickBot="1" x14ac:dyDescent="0.3">
      <c r="B357" s="316" t="s">
        <v>124</v>
      </c>
      <c r="C357" s="317">
        <v>849236742</v>
      </c>
      <c r="D357" s="317">
        <v>142468811.91</v>
      </c>
      <c r="E357" s="317">
        <v>991705553.90999997</v>
      </c>
      <c r="F357" s="317">
        <v>991705553.91000009</v>
      </c>
      <c r="G357" s="408">
        <v>1.0000000000000002</v>
      </c>
      <c r="H357" s="408">
        <v>0</v>
      </c>
    </row>
    <row r="358" spans="1:8" ht="16.5" thickTop="1" x14ac:dyDescent="0.25">
      <c r="A358" s="296"/>
      <c r="B358" s="313"/>
      <c r="C358" s="322"/>
      <c r="D358" s="322"/>
      <c r="E358" s="322"/>
      <c r="F358" s="322"/>
      <c r="G358" s="322"/>
      <c r="H358" s="289"/>
    </row>
    <row r="359" spans="1:8" ht="21" customHeight="1" x14ac:dyDescent="0.25">
      <c r="A359" s="301" t="s">
        <v>479</v>
      </c>
      <c r="B359" s="327"/>
      <c r="C359" s="302" t="s">
        <v>375</v>
      </c>
      <c r="D359" s="409"/>
      <c r="E359" s="409"/>
      <c r="F359" s="409"/>
      <c r="G359" s="409"/>
      <c r="H359" s="409"/>
    </row>
    <row r="360" spans="1:8" ht="31.5" x14ac:dyDescent="0.25">
      <c r="A360" s="328"/>
      <c r="B360" s="328"/>
      <c r="C360" s="287" t="s">
        <v>377</v>
      </c>
      <c r="D360" s="287" t="s">
        <v>480</v>
      </c>
      <c r="E360" s="287" t="s">
        <v>296</v>
      </c>
      <c r="F360" s="287" t="s">
        <v>297</v>
      </c>
      <c r="G360" s="287" t="s">
        <v>477</v>
      </c>
      <c r="H360" s="287" t="s">
        <v>481</v>
      </c>
    </row>
    <row r="361" spans="1:8" ht="17.25" customHeight="1" x14ac:dyDescent="0.25">
      <c r="A361" s="298" t="s">
        <v>204</v>
      </c>
      <c r="B361" s="304"/>
      <c r="C361" s="405">
        <v>342404573.00000006</v>
      </c>
      <c r="D361" s="405">
        <v>-22126199.979999997</v>
      </c>
      <c r="E361" s="405">
        <v>320278373.02000004</v>
      </c>
      <c r="F361" s="405">
        <v>320278373.01999998</v>
      </c>
      <c r="G361" s="406">
        <v>0.99999999999999978</v>
      </c>
      <c r="H361" s="406">
        <v>0</v>
      </c>
    </row>
    <row r="362" spans="1:8" ht="17.25" customHeight="1" x14ac:dyDescent="0.25">
      <c r="A362" s="298" t="s">
        <v>205</v>
      </c>
      <c r="B362" s="311"/>
      <c r="C362" s="309">
        <v>224575443</v>
      </c>
      <c r="D362" s="309">
        <v>201462722.38000003</v>
      </c>
      <c r="E362" s="309">
        <v>426038165.38</v>
      </c>
      <c r="F362" s="309">
        <v>426038165.37999994</v>
      </c>
      <c r="G362" s="407">
        <v>0.99999999999999989</v>
      </c>
      <c r="H362" s="407">
        <v>0</v>
      </c>
    </row>
    <row r="363" spans="1:8" ht="17.25" customHeight="1" x14ac:dyDescent="0.25">
      <c r="A363" s="298" t="s">
        <v>206</v>
      </c>
      <c r="B363" s="311"/>
      <c r="C363" s="309">
        <v>276966731</v>
      </c>
      <c r="D363" s="309">
        <v>-85088303.700000003</v>
      </c>
      <c r="E363" s="309">
        <v>191878427.30000001</v>
      </c>
      <c r="F363" s="309">
        <v>148555422.35000002</v>
      </c>
      <c r="G363" s="407">
        <v>0.77421638503287871</v>
      </c>
      <c r="H363" s="407">
        <v>0.22578361496712129</v>
      </c>
    </row>
    <row r="364" spans="1:8" ht="17.25" customHeight="1" x14ac:dyDescent="0.25">
      <c r="A364" s="298" t="s">
        <v>411</v>
      </c>
      <c r="B364" s="311"/>
      <c r="C364" s="309">
        <v>0</v>
      </c>
      <c r="D364" s="309">
        <v>0</v>
      </c>
      <c r="E364" s="309">
        <v>0</v>
      </c>
      <c r="F364" s="309">
        <v>0</v>
      </c>
      <c r="G364" s="407">
        <v>0</v>
      </c>
      <c r="H364" s="407">
        <v>1</v>
      </c>
    </row>
    <row r="365" spans="1:8" ht="17.25" customHeight="1" x14ac:dyDescent="0.25">
      <c r="A365" s="298" t="s">
        <v>413</v>
      </c>
      <c r="B365" s="311"/>
      <c r="C365" s="309">
        <v>5289995</v>
      </c>
      <c r="D365" s="309">
        <v>11025136.42</v>
      </c>
      <c r="E365" s="309">
        <v>16315131.42</v>
      </c>
      <c r="F365" s="309">
        <v>16315131.42</v>
      </c>
      <c r="G365" s="407">
        <v>1</v>
      </c>
      <c r="H365" s="407">
        <v>0</v>
      </c>
    </row>
    <row r="366" spans="1:8" ht="17.25" customHeight="1" x14ac:dyDescent="0.25">
      <c r="A366" s="298" t="s">
        <v>422</v>
      </c>
      <c r="B366" s="311"/>
      <c r="C366" s="309">
        <v>0</v>
      </c>
      <c r="D366" s="309">
        <v>0</v>
      </c>
      <c r="E366" s="309">
        <v>0</v>
      </c>
      <c r="F366" s="309">
        <v>0</v>
      </c>
      <c r="G366" s="407">
        <v>0</v>
      </c>
      <c r="H366" s="407">
        <v>1</v>
      </c>
    </row>
    <row r="367" spans="1:8" ht="17.25" customHeight="1" x14ac:dyDescent="0.25">
      <c r="A367" s="298" t="s">
        <v>426</v>
      </c>
      <c r="B367" s="311"/>
      <c r="C367" s="309">
        <v>0</v>
      </c>
      <c r="D367" s="309">
        <v>37195456.789999999</v>
      </c>
      <c r="E367" s="309">
        <v>37195456.789999999</v>
      </c>
      <c r="F367" s="309">
        <v>0</v>
      </c>
      <c r="G367" s="407">
        <v>0</v>
      </c>
      <c r="H367" s="407">
        <v>1</v>
      </c>
    </row>
    <row r="368" spans="1:8" ht="15.75" customHeight="1" x14ac:dyDescent="0.25">
      <c r="A368" s="298" t="s">
        <v>434</v>
      </c>
      <c r="B368" s="117"/>
      <c r="C368" s="309">
        <v>0</v>
      </c>
      <c r="D368" s="309">
        <v>0</v>
      </c>
      <c r="E368" s="309">
        <v>0</v>
      </c>
      <c r="F368" s="309">
        <v>0</v>
      </c>
      <c r="G368" s="407">
        <v>0</v>
      </c>
      <c r="H368" s="407">
        <v>1</v>
      </c>
    </row>
    <row r="369" spans="1:8" ht="17.25" customHeight="1" x14ac:dyDescent="0.25">
      <c r="A369" s="298" t="s">
        <v>435</v>
      </c>
      <c r="B369" s="311"/>
      <c r="C369" s="309">
        <v>0</v>
      </c>
      <c r="D369" s="309">
        <v>0</v>
      </c>
      <c r="E369" s="309">
        <v>0</v>
      </c>
      <c r="F369" s="309">
        <v>0</v>
      </c>
      <c r="G369" s="407">
        <v>0</v>
      </c>
      <c r="H369" s="407">
        <v>1</v>
      </c>
    </row>
    <row r="370" spans="1:8" ht="15" customHeight="1" thickBot="1" x14ac:dyDescent="0.3">
      <c r="B370" s="316" t="s">
        <v>124</v>
      </c>
      <c r="C370" s="317">
        <v>849236742</v>
      </c>
      <c r="D370" s="317">
        <v>142468811.91000003</v>
      </c>
      <c r="E370" s="317">
        <v>991705553.90999997</v>
      </c>
      <c r="F370" s="317">
        <v>911187092.16999984</v>
      </c>
      <c r="G370" s="408">
        <v>0.91880809639258365</v>
      </c>
      <c r="H370" s="408">
        <v>8.1191903607416349E-2</v>
      </c>
    </row>
    <row r="371" spans="1:8" ht="15" customHeight="1" thickTop="1" x14ac:dyDescent="0.25">
      <c r="B371" s="292"/>
      <c r="C371" s="319"/>
      <c r="D371" s="319"/>
      <c r="E371" s="319"/>
      <c r="F371" s="319"/>
      <c r="G371" s="319"/>
      <c r="H371" s="319"/>
    </row>
    <row r="372" spans="1:8" ht="15.75" customHeight="1" x14ac:dyDescent="0.25">
      <c r="A372" s="324" t="s">
        <v>59</v>
      </c>
      <c r="C372" s="289"/>
      <c r="D372" s="289"/>
      <c r="E372" s="289"/>
      <c r="F372" s="289"/>
      <c r="G372" s="289"/>
      <c r="H372" s="289"/>
    </row>
  </sheetData>
  <mergeCells count="50">
    <mergeCell ref="A2:H2"/>
    <mergeCell ref="A3:H3"/>
    <mergeCell ref="A4:H4"/>
    <mergeCell ref="A207:H207"/>
    <mergeCell ref="A209:H209"/>
    <mergeCell ref="A210:H210"/>
    <mergeCell ref="A208:H208"/>
    <mergeCell ref="A187:H187"/>
    <mergeCell ref="A188:H188"/>
    <mergeCell ref="A189:H189"/>
    <mergeCell ref="A190:H190"/>
    <mergeCell ref="A191:H191"/>
    <mergeCell ref="A294:H294"/>
    <mergeCell ref="A296:H296"/>
    <mergeCell ref="A292:H292"/>
    <mergeCell ref="A293:H293"/>
    <mergeCell ref="A211:H211"/>
    <mergeCell ref="A341:H341"/>
    <mergeCell ref="A342:H342"/>
    <mergeCell ref="A343:H343"/>
    <mergeCell ref="A340:H340"/>
    <mergeCell ref="A295:H295"/>
    <mergeCell ref="A43:B43"/>
    <mergeCell ref="A65:B65"/>
    <mergeCell ref="A42:B42"/>
    <mergeCell ref="A44:B44"/>
    <mergeCell ref="A45:B45"/>
    <mergeCell ref="A46:B46"/>
    <mergeCell ref="A47:B47"/>
    <mergeCell ref="A48:B48"/>
    <mergeCell ref="A53:B53"/>
    <mergeCell ref="A164:G164"/>
    <mergeCell ref="A49:B49"/>
    <mergeCell ref="A51:B51"/>
    <mergeCell ref="A50:B50"/>
    <mergeCell ref="A52:B52"/>
    <mergeCell ref="A160:G160"/>
    <mergeCell ref="A161:G161"/>
    <mergeCell ref="A162:G162"/>
    <mergeCell ref="A163:G163"/>
    <mergeCell ref="A144:G144"/>
    <mergeCell ref="A145:G145"/>
    <mergeCell ref="A146:G146"/>
    <mergeCell ref="A147:G147"/>
    <mergeCell ref="A83:G83"/>
    <mergeCell ref="A66:B66"/>
    <mergeCell ref="A80:G80"/>
    <mergeCell ref="A81:G81"/>
    <mergeCell ref="A82:G82"/>
    <mergeCell ref="A148:G148"/>
  </mergeCells>
  <dataValidations count="1">
    <dataValidation type="decimal" allowBlank="1" showErrorMessage="1" sqref="C9:D17 F9:G17 D19:D23 F19:G23 D25:D26 F25:G26 D28:D33 F28:G33 D35:D37 F35:G37 D39:D42 F39:G42 D44:D52 F44:G52 D54:D58 F54:G58 D60 F60:G60 D62 F62:G62 C68 F68:G68 C70 F70:G70 E89:F137 B88:C137 D88:F88 C195:D199 F195:G199 C215:D221 F215:G221 C223:D224 C226:D231 F223:G231 C233:D241 F233:G241 C243:D251 F243:G251 C253:D261 F253:G261 C263:D265 F263:G265 C267:D273 F267:G273 C277:D277 F275:G277 C279:D285 F279:G285 C301:D308 F301:G308 C310:D316 F328:G331 C318:D326 F318:G326 C328:D331 F310:G316" xr:uid="{B45ADFAD-AA3D-415B-B612-25660CDBED58}">
      <formula1>-20000000000</formula1>
      <formula2>20000000000</formula2>
    </dataValidation>
  </dataValidation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EECC6C-D32F-4425-933A-AA3AB8353335}">
  <dimension ref="A1:S156"/>
  <sheetViews>
    <sheetView showGridLines="0" tabSelected="1" workbookViewId="0">
      <selection activeCell="H27" sqref="H27"/>
    </sheetView>
  </sheetViews>
  <sheetFormatPr baseColWidth="10" defaultRowHeight="15" x14ac:dyDescent="0.25"/>
  <cols>
    <col min="1" max="2" width="11.42578125" style="112"/>
    <col min="3" max="3" width="23.42578125" style="112" customWidth="1"/>
    <col min="4" max="4" width="30.7109375" style="112" customWidth="1"/>
    <col min="5" max="5" width="11.42578125" style="112"/>
    <col min="6" max="11" width="16.5703125" style="112" customWidth="1"/>
    <col min="12" max="16384" width="11.42578125" style="112"/>
  </cols>
  <sheetData>
    <row r="1" spans="2:11" ht="10.5" customHeight="1" x14ac:dyDescent="0.25">
      <c r="B1" s="110"/>
      <c r="C1" s="110"/>
      <c r="D1" s="110"/>
      <c r="E1" s="110"/>
      <c r="F1" s="110"/>
      <c r="G1" s="110"/>
      <c r="H1" s="110"/>
      <c r="I1" s="110"/>
      <c r="J1" s="110"/>
      <c r="K1" s="110"/>
    </row>
    <row r="2" spans="2:11" ht="16.5" customHeight="1" x14ac:dyDescent="0.25">
      <c r="B2" s="502" t="s">
        <v>251</v>
      </c>
      <c r="C2" s="502"/>
      <c r="D2" s="502"/>
      <c r="E2" s="502"/>
      <c r="F2" s="502"/>
      <c r="G2" s="502"/>
      <c r="H2" s="502"/>
      <c r="I2" s="502"/>
      <c r="J2" s="502"/>
      <c r="K2" s="502"/>
    </row>
    <row r="3" spans="2:11" ht="16.5" customHeight="1" x14ac:dyDescent="0.25">
      <c r="B3" s="502" t="s">
        <v>482</v>
      </c>
      <c r="C3" s="502"/>
      <c r="D3" s="502"/>
      <c r="E3" s="502"/>
      <c r="F3" s="502"/>
      <c r="G3" s="502"/>
      <c r="H3" s="502"/>
      <c r="I3" s="502"/>
      <c r="J3" s="502"/>
      <c r="K3" s="502"/>
    </row>
    <row r="4" spans="2:11" ht="16.5" customHeight="1" x14ac:dyDescent="0.25">
      <c r="B4" s="502" t="s">
        <v>2</v>
      </c>
      <c r="C4" s="502"/>
      <c r="D4" s="502"/>
      <c r="E4" s="502"/>
      <c r="F4" s="502"/>
      <c r="G4" s="502"/>
      <c r="H4" s="502"/>
      <c r="I4" s="502"/>
      <c r="J4" s="502"/>
      <c r="K4" s="502"/>
    </row>
    <row r="5" spans="2:11" ht="16.5" customHeight="1" x14ac:dyDescent="0.25">
      <c r="B5" s="502" t="s">
        <v>3</v>
      </c>
      <c r="C5" s="502"/>
      <c r="D5" s="502"/>
      <c r="E5" s="502"/>
      <c r="F5" s="502"/>
      <c r="G5" s="502"/>
      <c r="H5" s="502"/>
      <c r="I5" s="502"/>
      <c r="J5" s="502"/>
      <c r="K5" s="502"/>
    </row>
    <row r="6" spans="2:11" ht="6" customHeight="1" x14ac:dyDescent="0.25">
      <c r="B6" s="411"/>
      <c r="C6" s="411"/>
      <c r="D6" s="411"/>
      <c r="E6" s="411"/>
      <c r="F6" s="411"/>
      <c r="G6" s="411"/>
      <c r="H6" s="411"/>
      <c r="I6" s="411"/>
      <c r="J6" s="411"/>
      <c r="K6" s="411"/>
    </row>
    <row r="7" spans="2:11" ht="15" customHeight="1" x14ac:dyDescent="0.25">
      <c r="B7" s="411"/>
      <c r="C7" s="411"/>
      <c r="D7" s="411"/>
      <c r="E7" s="411"/>
      <c r="F7" s="411"/>
      <c r="G7" s="411"/>
      <c r="H7" s="411"/>
      <c r="I7" s="411"/>
      <c r="J7" s="411"/>
      <c r="K7" s="411"/>
    </row>
    <row r="8" spans="2:11" x14ac:dyDescent="0.25">
      <c r="B8" s="503" t="s">
        <v>353</v>
      </c>
      <c r="C8" s="503"/>
      <c r="D8" s="503"/>
      <c r="E8" s="412"/>
      <c r="F8" s="505" t="s">
        <v>483</v>
      </c>
      <c r="G8" s="505"/>
      <c r="H8" s="505"/>
      <c r="I8" s="505"/>
      <c r="J8" s="505"/>
      <c r="K8" s="503" t="s">
        <v>355</v>
      </c>
    </row>
    <row r="9" spans="2:11" ht="37.5" customHeight="1" x14ac:dyDescent="0.25">
      <c r="B9" s="503"/>
      <c r="C9" s="503"/>
      <c r="D9" s="503"/>
      <c r="E9" s="412"/>
      <c r="F9" s="413" t="s">
        <v>356</v>
      </c>
      <c r="G9" s="414" t="s">
        <v>484</v>
      </c>
      <c r="H9" s="412" t="s">
        <v>358</v>
      </c>
      <c r="I9" s="412" t="s">
        <v>286</v>
      </c>
      <c r="J9" s="412" t="s">
        <v>287</v>
      </c>
      <c r="K9" s="503"/>
    </row>
    <row r="10" spans="2:11" x14ac:dyDescent="0.25">
      <c r="B10" s="504"/>
      <c r="C10" s="504"/>
      <c r="D10" s="504"/>
      <c r="E10" s="415"/>
      <c r="F10" s="416">
        <v>1</v>
      </c>
      <c r="G10" s="416">
        <v>2</v>
      </c>
      <c r="H10" s="416" t="s">
        <v>485</v>
      </c>
      <c r="I10" s="416">
        <v>4</v>
      </c>
      <c r="J10" s="416">
        <v>5</v>
      </c>
      <c r="K10" s="416" t="s">
        <v>486</v>
      </c>
    </row>
    <row r="11" spans="2:11" ht="18.75" customHeight="1" x14ac:dyDescent="0.25">
      <c r="B11" s="501" t="s">
        <v>487</v>
      </c>
      <c r="C11" s="501"/>
      <c r="D11" s="501"/>
      <c r="E11" s="417"/>
      <c r="F11" s="418">
        <v>849236742</v>
      </c>
      <c r="G11" s="418">
        <v>142468811.91000003</v>
      </c>
      <c r="H11" s="418">
        <v>991705553.91000009</v>
      </c>
      <c r="I11" s="418">
        <v>911187092.16999984</v>
      </c>
      <c r="J11" s="418">
        <v>911187092.16999984</v>
      </c>
      <c r="K11" s="418">
        <v>80518461.740000248</v>
      </c>
    </row>
    <row r="12" spans="2:11" ht="35.25" customHeight="1" x14ac:dyDescent="0.25">
      <c r="B12" s="419"/>
      <c r="C12" s="498" t="s">
        <v>488</v>
      </c>
      <c r="D12" s="498"/>
      <c r="E12" s="419"/>
      <c r="F12" s="420">
        <v>0</v>
      </c>
      <c r="G12" s="420">
        <v>0</v>
      </c>
      <c r="H12" s="420">
        <v>0</v>
      </c>
      <c r="I12" s="420">
        <v>0</v>
      </c>
      <c r="J12" s="420">
        <v>0</v>
      </c>
      <c r="K12" s="420">
        <v>0</v>
      </c>
    </row>
    <row r="13" spans="2:11" s="421" customFormat="1" x14ac:dyDescent="0.25">
      <c r="B13" s="419"/>
      <c r="C13" s="419"/>
      <c r="D13" s="419" t="s">
        <v>489</v>
      </c>
      <c r="E13" s="419"/>
      <c r="F13" s="422"/>
      <c r="G13" s="422"/>
      <c r="H13" s="423">
        <v>0</v>
      </c>
      <c r="I13" s="422"/>
      <c r="J13" s="422"/>
      <c r="K13" s="424">
        <v>0</v>
      </c>
    </row>
    <row r="14" spans="2:11" s="421" customFormat="1" x14ac:dyDescent="0.25">
      <c r="B14" s="419"/>
      <c r="C14" s="419"/>
      <c r="D14" s="419" t="s">
        <v>490</v>
      </c>
      <c r="E14" s="419"/>
      <c r="F14" s="422"/>
      <c r="G14" s="422"/>
      <c r="H14" s="423">
        <v>0</v>
      </c>
      <c r="I14" s="422"/>
      <c r="J14" s="422"/>
      <c r="K14" s="424">
        <v>0</v>
      </c>
    </row>
    <row r="15" spans="2:11" s="421" customFormat="1" x14ac:dyDescent="0.25">
      <c r="B15" s="419"/>
      <c r="C15" s="498" t="s">
        <v>491</v>
      </c>
      <c r="D15" s="498"/>
      <c r="E15" s="419"/>
      <c r="F15" s="420">
        <v>849236742</v>
      </c>
      <c r="G15" s="420">
        <v>142468811.91000003</v>
      </c>
      <c r="H15" s="420">
        <v>991705553.91000009</v>
      </c>
      <c r="I15" s="420">
        <v>911187092.16999984</v>
      </c>
      <c r="J15" s="420">
        <v>911187092.16999984</v>
      </c>
      <c r="K15" s="420">
        <v>80518461.740000248</v>
      </c>
    </row>
    <row r="16" spans="2:11" s="421" customFormat="1" x14ac:dyDescent="0.25">
      <c r="B16" s="419"/>
      <c r="C16" s="419"/>
      <c r="D16" s="419" t="s">
        <v>492</v>
      </c>
      <c r="E16" s="419"/>
      <c r="F16" s="422">
        <v>849236742</v>
      </c>
      <c r="G16" s="422">
        <v>142468811.91000003</v>
      </c>
      <c r="H16" s="423">
        <v>991705553.91000009</v>
      </c>
      <c r="I16" s="422">
        <v>911187092.16999984</v>
      </c>
      <c r="J16" s="422">
        <v>911187092.16999984</v>
      </c>
      <c r="K16" s="424">
        <v>80518461.740000248</v>
      </c>
    </row>
    <row r="17" spans="2:11" s="421" customFormat="1" x14ac:dyDescent="0.25">
      <c r="B17" s="419"/>
      <c r="C17" s="419"/>
      <c r="D17" s="419" t="s">
        <v>493</v>
      </c>
      <c r="E17" s="419"/>
      <c r="F17" s="422"/>
      <c r="G17" s="422"/>
      <c r="H17" s="423">
        <v>0</v>
      </c>
      <c r="I17" s="422"/>
      <c r="J17" s="422"/>
      <c r="K17" s="424">
        <v>0</v>
      </c>
    </row>
    <row r="18" spans="2:11" s="421" customFormat="1" ht="30" x14ac:dyDescent="0.25">
      <c r="B18" s="419"/>
      <c r="C18" s="419"/>
      <c r="D18" s="419" t="s">
        <v>494</v>
      </c>
      <c r="E18" s="419"/>
      <c r="F18" s="422"/>
      <c r="G18" s="422"/>
      <c r="H18" s="423">
        <v>0</v>
      </c>
      <c r="I18" s="422"/>
      <c r="J18" s="422"/>
      <c r="K18" s="424">
        <v>0</v>
      </c>
    </row>
    <row r="19" spans="2:11" s="421" customFormat="1" x14ac:dyDescent="0.25">
      <c r="B19" s="419"/>
      <c r="C19" s="419"/>
      <c r="D19" s="419" t="s">
        <v>495</v>
      </c>
      <c r="E19" s="419"/>
      <c r="F19" s="422"/>
      <c r="G19" s="422"/>
      <c r="H19" s="423">
        <v>0</v>
      </c>
      <c r="I19" s="422"/>
      <c r="J19" s="422"/>
      <c r="K19" s="424">
        <v>0</v>
      </c>
    </row>
    <row r="20" spans="2:11" s="421" customFormat="1" x14ac:dyDescent="0.25">
      <c r="B20" s="419"/>
      <c r="C20" s="419"/>
      <c r="D20" s="419" t="s">
        <v>496</v>
      </c>
      <c r="E20" s="419"/>
      <c r="F20" s="422"/>
      <c r="G20" s="422"/>
      <c r="H20" s="423">
        <v>0</v>
      </c>
      <c r="I20" s="422"/>
      <c r="J20" s="422"/>
      <c r="K20" s="424">
        <v>0</v>
      </c>
    </row>
    <row r="21" spans="2:11" s="421" customFormat="1" ht="45" x14ac:dyDescent="0.25">
      <c r="B21" s="419"/>
      <c r="C21" s="419"/>
      <c r="D21" s="419" t="s">
        <v>497</v>
      </c>
      <c r="E21" s="419"/>
      <c r="F21" s="422"/>
      <c r="G21" s="422"/>
      <c r="H21" s="423">
        <v>0</v>
      </c>
      <c r="I21" s="422"/>
      <c r="J21" s="422"/>
      <c r="K21" s="424">
        <v>0</v>
      </c>
    </row>
    <row r="22" spans="2:11" s="421" customFormat="1" x14ac:dyDescent="0.25">
      <c r="B22" s="419"/>
      <c r="C22" s="419"/>
      <c r="D22" s="419" t="s">
        <v>498</v>
      </c>
      <c r="E22" s="419"/>
      <c r="F22" s="422"/>
      <c r="G22" s="422"/>
      <c r="H22" s="423">
        <v>0</v>
      </c>
      <c r="I22" s="422"/>
      <c r="J22" s="422"/>
      <c r="K22" s="424">
        <v>0</v>
      </c>
    </row>
    <row r="23" spans="2:11" s="421" customFormat="1" x14ac:dyDescent="0.25">
      <c r="B23" s="419"/>
      <c r="C23" s="419"/>
      <c r="D23" s="419" t="s">
        <v>499</v>
      </c>
      <c r="E23" s="419"/>
      <c r="F23" s="422"/>
      <c r="G23" s="422"/>
      <c r="H23" s="423">
        <v>0</v>
      </c>
      <c r="I23" s="422"/>
      <c r="J23" s="422"/>
      <c r="K23" s="424">
        <v>0</v>
      </c>
    </row>
    <row r="24" spans="2:11" s="421" customFormat="1" x14ac:dyDescent="0.25">
      <c r="B24" s="419"/>
      <c r="C24" s="498" t="s">
        <v>500</v>
      </c>
      <c r="D24" s="498"/>
      <c r="E24" s="419"/>
      <c r="F24" s="420">
        <v>0</v>
      </c>
      <c r="G24" s="420">
        <v>0</v>
      </c>
      <c r="H24" s="420">
        <v>0</v>
      </c>
      <c r="I24" s="420">
        <v>0</v>
      </c>
      <c r="J24" s="420">
        <v>0</v>
      </c>
      <c r="K24" s="420">
        <v>0</v>
      </c>
    </row>
    <row r="25" spans="2:11" s="421" customFormat="1" ht="45" x14ac:dyDescent="0.25">
      <c r="B25" s="419"/>
      <c r="C25" s="419"/>
      <c r="D25" s="419" t="s">
        <v>501</v>
      </c>
      <c r="E25" s="419"/>
      <c r="F25" s="422"/>
      <c r="G25" s="422"/>
      <c r="H25" s="423">
        <v>0</v>
      </c>
      <c r="I25" s="422"/>
      <c r="J25" s="422"/>
      <c r="K25" s="424">
        <v>0</v>
      </c>
    </row>
    <row r="26" spans="2:11" s="421" customFormat="1" ht="30" x14ac:dyDescent="0.25">
      <c r="B26" s="419"/>
      <c r="C26" s="419"/>
      <c r="D26" s="419" t="s">
        <v>502</v>
      </c>
      <c r="E26" s="419"/>
      <c r="F26" s="422"/>
      <c r="G26" s="422"/>
      <c r="H26" s="423">
        <v>0</v>
      </c>
      <c r="I26" s="422"/>
      <c r="J26" s="422"/>
      <c r="K26" s="424">
        <v>0</v>
      </c>
    </row>
    <row r="27" spans="2:11" s="421" customFormat="1" x14ac:dyDescent="0.25">
      <c r="B27" s="419"/>
      <c r="C27" s="419"/>
      <c r="D27" s="419" t="s">
        <v>503</v>
      </c>
      <c r="E27" s="419"/>
      <c r="F27" s="422"/>
      <c r="G27" s="422"/>
      <c r="H27" s="423">
        <v>0</v>
      </c>
      <c r="I27" s="422"/>
      <c r="J27" s="422"/>
      <c r="K27" s="424">
        <v>0</v>
      </c>
    </row>
    <row r="28" spans="2:11" s="421" customFormat="1" x14ac:dyDescent="0.25">
      <c r="B28" s="419"/>
      <c r="C28" s="498" t="s">
        <v>504</v>
      </c>
      <c r="D28" s="498"/>
      <c r="E28" s="419"/>
      <c r="F28" s="420">
        <v>0</v>
      </c>
      <c r="G28" s="420">
        <v>0</v>
      </c>
      <c r="H28" s="420">
        <v>0</v>
      </c>
      <c r="I28" s="420">
        <v>0</v>
      </c>
      <c r="J28" s="420">
        <v>0</v>
      </c>
      <c r="K28" s="420">
        <v>0</v>
      </c>
    </row>
    <row r="29" spans="2:11" s="421" customFormat="1" ht="30" x14ac:dyDescent="0.25">
      <c r="B29" s="419"/>
      <c r="C29" s="419"/>
      <c r="D29" s="419" t="s">
        <v>505</v>
      </c>
      <c r="E29" s="419"/>
      <c r="F29" s="422"/>
      <c r="G29" s="422"/>
      <c r="H29" s="423">
        <v>0</v>
      </c>
      <c r="I29" s="422"/>
      <c r="J29" s="422"/>
      <c r="K29" s="424">
        <v>0</v>
      </c>
    </row>
    <row r="30" spans="2:11" s="421" customFormat="1" x14ac:dyDescent="0.25">
      <c r="B30" s="419"/>
      <c r="C30" s="419"/>
      <c r="D30" s="419" t="s">
        <v>506</v>
      </c>
      <c r="E30" s="419"/>
      <c r="F30" s="422"/>
      <c r="G30" s="422"/>
      <c r="H30" s="423">
        <v>0</v>
      </c>
      <c r="I30" s="422"/>
      <c r="J30" s="422"/>
      <c r="K30" s="424">
        <v>0</v>
      </c>
    </row>
    <row r="31" spans="2:11" s="421" customFormat="1" x14ac:dyDescent="0.25">
      <c r="B31" s="419"/>
      <c r="C31" s="498" t="s">
        <v>507</v>
      </c>
      <c r="D31" s="498"/>
      <c r="E31" s="419"/>
      <c r="F31" s="420">
        <v>0</v>
      </c>
      <c r="G31" s="420">
        <v>0</v>
      </c>
      <c r="H31" s="420">
        <v>0</v>
      </c>
      <c r="I31" s="420">
        <v>0</v>
      </c>
      <c r="J31" s="420">
        <v>0</v>
      </c>
      <c r="K31" s="420">
        <v>0</v>
      </c>
    </row>
    <row r="32" spans="2:11" s="421" customFormat="1" x14ac:dyDescent="0.25">
      <c r="B32" s="419"/>
      <c r="C32" s="419"/>
      <c r="D32" s="419" t="s">
        <v>211</v>
      </c>
      <c r="E32" s="419"/>
      <c r="F32" s="422"/>
      <c r="G32" s="422"/>
      <c r="H32" s="423">
        <v>0</v>
      </c>
      <c r="I32" s="422"/>
      <c r="J32" s="422"/>
      <c r="K32" s="424">
        <v>0</v>
      </c>
    </row>
    <row r="33" spans="2:12" s="421" customFormat="1" ht="30" x14ac:dyDescent="0.25">
      <c r="B33" s="419"/>
      <c r="C33" s="419"/>
      <c r="D33" s="419" t="s">
        <v>508</v>
      </c>
      <c r="E33" s="419"/>
      <c r="F33" s="422"/>
      <c r="G33" s="422"/>
      <c r="H33" s="423">
        <v>0</v>
      </c>
      <c r="I33" s="422"/>
      <c r="J33" s="422"/>
      <c r="K33" s="424">
        <v>0</v>
      </c>
    </row>
    <row r="34" spans="2:12" s="421" customFormat="1" ht="30" x14ac:dyDescent="0.25">
      <c r="B34" s="419"/>
      <c r="C34" s="419"/>
      <c r="D34" s="419" t="s">
        <v>509</v>
      </c>
      <c r="E34" s="419"/>
      <c r="F34" s="422"/>
      <c r="G34" s="422"/>
      <c r="H34" s="423">
        <v>0</v>
      </c>
      <c r="I34" s="422"/>
      <c r="J34" s="422"/>
      <c r="K34" s="424">
        <v>0</v>
      </c>
    </row>
    <row r="35" spans="2:12" s="421" customFormat="1" ht="45" x14ac:dyDescent="0.25">
      <c r="B35" s="419"/>
      <c r="C35" s="419"/>
      <c r="D35" s="419" t="s">
        <v>510</v>
      </c>
      <c r="E35" s="419"/>
      <c r="F35" s="422"/>
      <c r="G35" s="422"/>
      <c r="H35" s="423">
        <v>0</v>
      </c>
      <c r="I35" s="422"/>
      <c r="J35" s="422"/>
      <c r="K35" s="424">
        <v>0</v>
      </c>
    </row>
    <row r="36" spans="2:12" s="421" customFormat="1" x14ac:dyDescent="0.25">
      <c r="B36" s="419"/>
      <c r="C36" s="498" t="s">
        <v>511</v>
      </c>
      <c r="D36" s="498"/>
      <c r="E36" s="419"/>
      <c r="F36" s="420">
        <v>0</v>
      </c>
      <c r="G36" s="420">
        <v>0</v>
      </c>
      <c r="H36" s="420">
        <v>0</v>
      </c>
      <c r="I36" s="420">
        <v>0</v>
      </c>
      <c r="J36" s="420">
        <v>0</v>
      </c>
      <c r="K36" s="420">
        <v>0</v>
      </c>
    </row>
    <row r="37" spans="2:12" s="421" customFormat="1" x14ac:dyDescent="0.25">
      <c r="B37" s="419"/>
      <c r="C37" s="419"/>
      <c r="D37" s="419" t="s">
        <v>512</v>
      </c>
      <c r="E37" s="419"/>
      <c r="F37" s="422"/>
      <c r="G37" s="422"/>
      <c r="H37" s="423">
        <v>0</v>
      </c>
      <c r="I37" s="422"/>
      <c r="J37" s="422"/>
      <c r="K37" s="424">
        <v>0</v>
      </c>
    </row>
    <row r="38" spans="2:12" s="421" customFormat="1" x14ac:dyDescent="0.25">
      <c r="B38" s="499" t="s">
        <v>513</v>
      </c>
      <c r="C38" s="499"/>
      <c r="D38" s="499"/>
      <c r="E38" s="425"/>
      <c r="F38" s="422"/>
      <c r="G38" s="422"/>
      <c r="H38" s="423">
        <v>0</v>
      </c>
      <c r="I38" s="422"/>
      <c r="J38" s="422"/>
      <c r="K38" s="424">
        <v>0</v>
      </c>
    </row>
    <row r="39" spans="2:12" s="421" customFormat="1" x14ac:dyDescent="0.25">
      <c r="B39" s="499" t="s">
        <v>514</v>
      </c>
      <c r="C39" s="499"/>
      <c r="D39" s="499"/>
      <c r="E39" s="425"/>
      <c r="F39" s="422"/>
      <c r="G39" s="422"/>
      <c r="H39" s="423">
        <v>0</v>
      </c>
      <c r="I39" s="422"/>
      <c r="J39" s="422"/>
      <c r="K39" s="424">
        <v>0</v>
      </c>
    </row>
    <row r="40" spans="2:12" s="421" customFormat="1" x14ac:dyDescent="0.25">
      <c r="B40" s="499" t="s">
        <v>474</v>
      </c>
      <c r="C40" s="499"/>
      <c r="D40" s="499"/>
      <c r="E40" s="425"/>
      <c r="F40" s="422">
        <v>0</v>
      </c>
      <c r="G40" s="422">
        <v>0</v>
      </c>
      <c r="H40" s="423">
        <v>0</v>
      </c>
      <c r="I40" s="422">
        <v>0</v>
      </c>
      <c r="J40" s="422">
        <v>0</v>
      </c>
      <c r="K40" s="424">
        <v>0</v>
      </c>
      <c r="L40" s="111"/>
    </row>
    <row r="41" spans="2:12" s="421" customFormat="1" x14ac:dyDescent="0.25">
      <c r="B41" s="419"/>
      <c r="C41" s="419"/>
      <c r="D41" s="419"/>
      <c r="E41" s="419"/>
      <c r="F41" s="426"/>
      <c r="G41" s="426"/>
      <c r="H41" s="426"/>
      <c r="I41" s="426"/>
      <c r="J41" s="426"/>
      <c r="K41" s="426"/>
    </row>
    <row r="42" spans="2:12" s="421" customFormat="1" ht="15.75" thickBot="1" x14ac:dyDescent="0.3">
      <c r="B42" s="427"/>
      <c r="C42" s="500" t="s">
        <v>515</v>
      </c>
      <c r="D42" s="500"/>
      <c r="E42" s="428"/>
      <c r="F42" s="429">
        <v>849236742</v>
      </c>
      <c r="G42" s="429">
        <v>142468811.91000003</v>
      </c>
      <c r="H42" s="429">
        <v>991705553.91000009</v>
      </c>
      <c r="I42" s="429">
        <v>911187092.16999984</v>
      </c>
      <c r="J42" s="429">
        <v>911187092.16999984</v>
      </c>
      <c r="K42" s="429">
        <v>80518461.740000248</v>
      </c>
    </row>
    <row r="43" spans="2:12" ht="15.75" thickTop="1" x14ac:dyDescent="0.25"/>
    <row r="50" spans="2:7" ht="21" customHeight="1" x14ac:dyDescent="0.25">
      <c r="B50" s="496" t="s">
        <v>0</v>
      </c>
      <c r="C50" s="496"/>
      <c r="D50" s="496"/>
      <c r="E50" s="496"/>
      <c r="F50" s="496"/>
      <c r="G50" s="496"/>
    </row>
    <row r="51" spans="2:7" ht="15" customHeight="1" x14ac:dyDescent="0.25">
      <c r="B51" s="496" t="s">
        <v>516</v>
      </c>
      <c r="C51" s="496"/>
      <c r="D51" s="496"/>
      <c r="E51" s="496"/>
      <c r="F51" s="496"/>
      <c r="G51" s="496"/>
    </row>
    <row r="52" spans="2:7" ht="15" customHeight="1" x14ac:dyDescent="0.25">
      <c r="B52" s="496" t="s">
        <v>2</v>
      </c>
      <c r="C52" s="496"/>
      <c r="D52" s="496"/>
      <c r="E52" s="496"/>
      <c r="F52" s="496"/>
      <c r="G52" s="496"/>
    </row>
    <row r="53" spans="2:7" x14ac:dyDescent="0.25">
      <c r="B53" s="421"/>
      <c r="C53" s="421"/>
      <c r="D53" s="421"/>
      <c r="E53" s="421"/>
      <c r="F53" s="421"/>
      <c r="G53" s="430"/>
    </row>
    <row r="54" spans="2:7" x14ac:dyDescent="0.25">
      <c r="G54" s="431"/>
    </row>
    <row r="55" spans="2:7" ht="45" x14ac:dyDescent="0.25">
      <c r="B55" s="432" t="s">
        <v>517</v>
      </c>
      <c r="C55" s="432" t="s">
        <v>518</v>
      </c>
      <c r="D55" s="432" t="s">
        <v>519</v>
      </c>
      <c r="E55" s="432" t="s">
        <v>520</v>
      </c>
      <c r="F55" s="432" t="s">
        <v>521</v>
      </c>
      <c r="G55" s="432" t="s">
        <v>522</v>
      </c>
    </row>
    <row r="56" spans="2:7" x14ac:dyDescent="0.25">
      <c r="B56" s="433"/>
      <c r="C56" s="433"/>
      <c r="D56" s="433"/>
      <c r="E56" s="433"/>
      <c r="F56" s="434"/>
      <c r="G56" s="435"/>
    </row>
    <row r="57" spans="2:7" x14ac:dyDescent="0.25">
      <c r="B57" s="436"/>
      <c r="C57" s="436"/>
      <c r="D57" s="436"/>
      <c r="E57" s="436"/>
      <c r="F57" s="437"/>
      <c r="G57" s="438"/>
    </row>
    <row r="58" spans="2:7" x14ac:dyDescent="0.25">
      <c r="B58" s="436"/>
      <c r="C58" s="436"/>
      <c r="D58" s="436"/>
      <c r="E58" s="436"/>
      <c r="F58" s="437"/>
      <c r="G58" s="438"/>
    </row>
    <row r="59" spans="2:7" x14ac:dyDescent="0.25">
      <c r="B59" s="436"/>
      <c r="C59" s="436"/>
      <c r="D59" s="436"/>
      <c r="E59" s="436"/>
      <c r="F59" s="437"/>
      <c r="G59" s="438"/>
    </row>
    <row r="60" spans="2:7" x14ac:dyDescent="0.25">
      <c r="B60" s="436"/>
      <c r="C60" s="436"/>
      <c r="D60" s="436"/>
      <c r="E60" s="436"/>
      <c r="F60" s="437"/>
      <c r="G60" s="438"/>
    </row>
    <row r="61" spans="2:7" x14ac:dyDescent="0.25">
      <c r="B61" s="436"/>
      <c r="C61" s="436"/>
      <c r="D61" s="436"/>
      <c r="E61" s="436"/>
      <c r="F61" s="437"/>
      <c r="G61" s="438"/>
    </row>
    <row r="62" spans="2:7" x14ac:dyDescent="0.25">
      <c r="B62" s="436"/>
      <c r="C62" s="436"/>
      <c r="D62" s="436"/>
      <c r="E62" s="436"/>
      <c r="F62" s="437"/>
      <c r="G62" s="438"/>
    </row>
    <row r="63" spans="2:7" x14ac:dyDescent="0.25">
      <c r="B63" s="436"/>
      <c r="C63" s="436"/>
      <c r="D63" s="436"/>
      <c r="E63" s="436"/>
      <c r="F63" s="437"/>
      <c r="G63" s="438"/>
    </row>
    <row r="64" spans="2:7" x14ac:dyDescent="0.25">
      <c r="B64" s="436"/>
      <c r="C64" s="436"/>
      <c r="D64" s="436"/>
      <c r="E64" s="436"/>
      <c r="F64" s="437"/>
      <c r="G64" s="438"/>
    </row>
    <row r="65" spans="2:7" x14ac:dyDescent="0.25">
      <c r="B65" s="436"/>
      <c r="C65" s="436"/>
      <c r="D65" s="436"/>
      <c r="E65" s="436"/>
      <c r="F65" s="437"/>
      <c r="G65" s="438"/>
    </row>
    <row r="66" spans="2:7" x14ac:dyDescent="0.25">
      <c r="B66" s="436"/>
      <c r="C66" s="436"/>
      <c r="D66" s="436"/>
      <c r="E66" s="436"/>
      <c r="F66" s="437"/>
      <c r="G66" s="438"/>
    </row>
    <row r="67" spans="2:7" x14ac:dyDescent="0.25">
      <c r="B67" s="436"/>
      <c r="C67" s="436"/>
      <c r="D67" s="436"/>
      <c r="E67" s="436"/>
      <c r="F67" s="437"/>
      <c r="G67" s="438"/>
    </row>
    <row r="68" spans="2:7" x14ac:dyDescent="0.25">
      <c r="B68" s="436"/>
      <c r="C68" s="436"/>
      <c r="D68" s="436"/>
      <c r="E68" s="436"/>
      <c r="F68" s="437"/>
      <c r="G68" s="438"/>
    </row>
    <row r="69" spans="2:7" x14ac:dyDescent="0.25">
      <c r="B69" s="436"/>
      <c r="C69" s="436"/>
      <c r="D69" s="436"/>
      <c r="E69" s="436"/>
      <c r="F69" s="437"/>
      <c r="G69" s="438"/>
    </row>
    <row r="70" spans="2:7" x14ac:dyDescent="0.25">
      <c r="B70" s="436"/>
      <c r="C70" s="436"/>
      <c r="D70" s="436"/>
      <c r="E70" s="436"/>
      <c r="F70" s="437"/>
      <c r="G70" s="438"/>
    </row>
    <row r="71" spans="2:7" x14ac:dyDescent="0.25">
      <c r="B71" s="436"/>
      <c r="C71" s="436"/>
      <c r="D71" s="436"/>
      <c r="E71" s="436"/>
      <c r="F71" s="437"/>
      <c r="G71" s="438"/>
    </row>
    <row r="72" spans="2:7" x14ac:dyDescent="0.25">
      <c r="B72" s="436"/>
      <c r="C72" s="436"/>
      <c r="D72" s="436"/>
      <c r="E72" s="436"/>
      <c r="F72" s="437"/>
      <c r="G72" s="438"/>
    </row>
    <row r="73" spans="2:7" x14ac:dyDescent="0.25">
      <c r="B73" s="436"/>
      <c r="C73" s="436"/>
      <c r="D73" s="436"/>
      <c r="E73" s="436"/>
      <c r="F73" s="437"/>
      <c r="G73" s="438"/>
    </row>
    <row r="74" spans="2:7" x14ac:dyDescent="0.25">
      <c r="B74" s="436"/>
      <c r="C74" s="436"/>
      <c r="D74" s="436"/>
      <c r="E74" s="436"/>
      <c r="F74" s="437"/>
      <c r="G74" s="438"/>
    </row>
    <row r="75" spans="2:7" x14ac:dyDescent="0.25">
      <c r="B75" s="436"/>
      <c r="C75" s="436"/>
      <c r="D75" s="436"/>
      <c r="E75" s="436"/>
      <c r="F75" s="437"/>
      <c r="G75" s="438"/>
    </row>
    <row r="76" spans="2:7" x14ac:dyDescent="0.25">
      <c r="B76" s="436"/>
      <c r="C76" s="436"/>
      <c r="D76" s="436"/>
      <c r="E76" s="436"/>
      <c r="F76" s="437"/>
      <c r="G76" s="438"/>
    </row>
    <row r="77" spans="2:7" x14ac:dyDescent="0.25">
      <c r="B77" s="436"/>
      <c r="C77" s="436"/>
      <c r="D77" s="436"/>
      <c r="E77" s="436"/>
      <c r="F77" s="437"/>
      <c r="G77" s="438"/>
    </row>
    <row r="84" spans="1:19" ht="15" customHeight="1" x14ac:dyDescent="0.25"/>
    <row r="85" spans="1:19" s="113" customFormat="1" ht="28.5" customHeight="1" x14ac:dyDescent="0.25">
      <c r="A85" s="488" t="s">
        <v>0</v>
      </c>
      <c r="B85" s="488"/>
      <c r="C85" s="488"/>
      <c r="D85" s="488"/>
      <c r="E85" s="488"/>
      <c r="F85" s="488"/>
      <c r="G85" s="488"/>
      <c r="H85" s="488"/>
      <c r="I85" s="488"/>
      <c r="J85" s="488"/>
      <c r="K85" s="488"/>
      <c r="L85" s="488"/>
      <c r="M85" s="488"/>
      <c r="N85" s="488"/>
      <c r="O85" s="488"/>
      <c r="P85" s="488"/>
      <c r="Q85" s="488"/>
      <c r="R85" s="488"/>
      <c r="S85" s="488"/>
    </row>
    <row r="86" spans="1:19" s="113" customFormat="1" ht="28.5" customHeight="1" x14ac:dyDescent="0.25">
      <c r="A86" s="488" t="s">
        <v>523</v>
      </c>
      <c r="B86" s="488"/>
      <c r="C86" s="488"/>
      <c r="D86" s="488"/>
      <c r="E86" s="488"/>
      <c r="F86" s="488"/>
      <c r="G86" s="488"/>
      <c r="H86" s="488"/>
      <c r="I86" s="488"/>
      <c r="J86" s="488"/>
      <c r="K86" s="488"/>
      <c r="L86" s="488"/>
      <c r="M86" s="488"/>
      <c r="N86" s="488"/>
      <c r="O86" s="488"/>
      <c r="P86" s="488"/>
      <c r="Q86" s="488"/>
      <c r="R86" s="488"/>
      <c r="S86" s="488"/>
    </row>
    <row r="87" spans="1:19" s="113" customFormat="1" ht="28.5" customHeight="1" x14ac:dyDescent="0.25">
      <c r="A87" s="488" t="s">
        <v>2</v>
      </c>
      <c r="B87" s="488"/>
      <c r="C87" s="488"/>
      <c r="D87" s="488"/>
      <c r="E87" s="488"/>
      <c r="F87" s="488"/>
      <c r="G87" s="488"/>
      <c r="H87" s="488"/>
      <c r="I87" s="488"/>
      <c r="J87" s="488"/>
      <c r="K87" s="488"/>
      <c r="L87" s="488"/>
      <c r="M87" s="488"/>
      <c r="N87" s="488"/>
      <c r="O87" s="488"/>
      <c r="P87" s="488"/>
      <c r="Q87" s="488"/>
      <c r="R87" s="488"/>
      <c r="S87" s="488"/>
    </row>
    <row r="88" spans="1:19" ht="15" customHeight="1" x14ac:dyDescent="0.25"/>
    <row r="89" spans="1:19" ht="15" customHeight="1" x14ac:dyDescent="0.25">
      <c r="D89" s="497" t="s">
        <v>524</v>
      </c>
      <c r="E89" s="497"/>
      <c r="F89" s="497"/>
      <c r="G89" s="497"/>
      <c r="H89" s="497"/>
      <c r="I89" s="497"/>
      <c r="J89" s="497"/>
      <c r="K89" s="497"/>
      <c r="L89" s="497"/>
      <c r="M89" s="497"/>
      <c r="N89" s="497"/>
      <c r="O89" s="497"/>
      <c r="P89" s="497"/>
      <c r="Q89" s="497"/>
      <c r="R89" s="497"/>
      <c r="S89" s="497"/>
    </row>
    <row r="90" spans="1:19" ht="15" customHeight="1" x14ac:dyDescent="0.25">
      <c r="D90" s="497"/>
      <c r="E90" s="497"/>
      <c r="F90" s="497"/>
      <c r="G90" s="497"/>
      <c r="H90" s="497"/>
      <c r="I90" s="497"/>
      <c r="J90" s="497"/>
      <c r="K90" s="497"/>
      <c r="L90" s="497"/>
      <c r="M90" s="497"/>
      <c r="N90" s="497"/>
      <c r="O90" s="497"/>
      <c r="P90" s="497"/>
      <c r="Q90" s="497"/>
      <c r="R90" s="497"/>
      <c r="S90" s="497"/>
    </row>
    <row r="91" spans="1:19" ht="19.5" customHeight="1" x14ac:dyDescent="0.25">
      <c r="D91" s="463" t="s">
        <v>525</v>
      </c>
    </row>
    <row r="93" spans="1:19" ht="15.75" customHeight="1" x14ac:dyDescent="0.25">
      <c r="A93" s="490" t="s">
        <v>526</v>
      </c>
      <c r="B93" s="490" t="s">
        <v>527</v>
      </c>
      <c r="C93" s="492" t="s">
        <v>528</v>
      </c>
      <c r="D93" s="492" t="s">
        <v>529</v>
      </c>
      <c r="E93" s="464"/>
      <c r="F93" s="464"/>
      <c r="G93" s="464"/>
      <c r="H93" s="486" t="s">
        <v>530</v>
      </c>
      <c r="I93" s="494" t="s">
        <v>531</v>
      </c>
      <c r="J93" s="464"/>
      <c r="K93" s="464"/>
      <c r="L93" s="464"/>
      <c r="M93" s="486" t="s">
        <v>532</v>
      </c>
      <c r="N93" s="464"/>
      <c r="O93" s="464"/>
      <c r="P93" s="464"/>
      <c r="Q93" s="464"/>
      <c r="R93" s="464"/>
      <c r="S93" s="464"/>
    </row>
    <row r="94" spans="1:19" x14ac:dyDescent="0.25">
      <c r="A94" s="491"/>
      <c r="B94" s="491"/>
      <c r="C94" s="493"/>
      <c r="D94" s="493"/>
      <c r="E94" s="465" t="s">
        <v>533</v>
      </c>
      <c r="F94" s="465" t="s">
        <v>534</v>
      </c>
      <c r="G94" s="465" t="s">
        <v>535</v>
      </c>
      <c r="H94" s="487"/>
      <c r="I94" s="495"/>
      <c r="J94" s="466" t="s">
        <v>533</v>
      </c>
      <c r="K94" s="466" t="s">
        <v>534</v>
      </c>
      <c r="L94" s="466" t="s">
        <v>535</v>
      </c>
      <c r="M94" s="487"/>
      <c r="N94" s="465" t="s">
        <v>533</v>
      </c>
      <c r="O94" s="465" t="s">
        <v>536</v>
      </c>
      <c r="P94" s="465" t="s">
        <v>534</v>
      </c>
      <c r="Q94" s="465" t="s">
        <v>536</v>
      </c>
      <c r="R94" s="465" t="s">
        <v>535</v>
      </c>
      <c r="S94" s="465" t="s">
        <v>536</v>
      </c>
    </row>
    <row r="95" spans="1:19" ht="67.5" customHeight="1" x14ac:dyDescent="0.25">
      <c r="A95" s="467" t="s">
        <v>537</v>
      </c>
      <c r="B95" s="440" t="s">
        <v>538</v>
      </c>
      <c r="C95" s="444" t="s">
        <v>539</v>
      </c>
      <c r="D95" s="440" t="s">
        <v>540</v>
      </c>
      <c r="E95" s="468"/>
      <c r="F95" s="468"/>
      <c r="G95" s="440">
        <v>100</v>
      </c>
      <c r="H95" s="450">
        <v>100</v>
      </c>
      <c r="I95" s="469">
        <v>100</v>
      </c>
      <c r="J95" s="468"/>
      <c r="K95" s="468"/>
      <c r="L95" s="440">
        <v>80</v>
      </c>
      <c r="M95" s="440">
        <v>80</v>
      </c>
      <c r="N95" s="453"/>
      <c r="O95" s="453"/>
      <c r="P95" s="453"/>
      <c r="Q95" s="453"/>
      <c r="R95" s="440">
        <v>80</v>
      </c>
      <c r="S95" s="470" t="s">
        <v>541</v>
      </c>
    </row>
    <row r="96" spans="1:19" ht="49.5" customHeight="1" x14ac:dyDescent="0.25">
      <c r="A96" s="467" t="s">
        <v>542</v>
      </c>
      <c r="B96" s="440" t="s">
        <v>543</v>
      </c>
      <c r="C96" s="444" t="s">
        <v>544</v>
      </c>
      <c r="D96" s="440" t="s">
        <v>545</v>
      </c>
      <c r="E96" s="468"/>
      <c r="F96" s="468"/>
      <c r="G96" s="440">
        <v>4</v>
      </c>
      <c r="H96" s="450">
        <v>19</v>
      </c>
      <c r="I96" s="469">
        <v>4</v>
      </c>
      <c r="J96" s="468"/>
      <c r="K96" s="468"/>
      <c r="L96" s="440">
        <v>2</v>
      </c>
      <c r="M96" s="450">
        <v>18</v>
      </c>
      <c r="N96" s="453"/>
      <c r="O96" s="453"/>
      <c r="P96" s="453"/>
      <c r="Q96" s="453"/>
      <c r="R96" s="446">
        <v>94.74</v>
      </c>
      <c r="S96" s="470" t="s">
        <v>541</v>
      </c>
    </row>
    <row r="97" spans="1:19" ht="90.75" customHeight="1" x14ac:dyDescent="0.25">
      <c r="A97" s="467" t="s">
        <v>542</v>
      </c>
      <c r="B97" s="440" t="s">
        <v>546</v>
      </c>
      <c r="C97" s="444" t="s">
        <v>547</v>
      </c>
      <c r="D97" s="440" t="s">
        <v>548</v>
      </c>
      <c r="E97" s="456">
        <v>1000</v>
      </c>
      <c r="F97" s="456">
        <v>1300</v>
      </c>
      <c r="G97" s="456">
        <v>700</v>
      </c>
      <c r="H97" s="471">
        <v>15130</v>
      </c>
      <c r="I97" s="469">
        <v>3000</v>
      </c>
      <c r="J97" s="440">
        <v>1695</v>
      </c>
      <c r="K97" s="471">
        <v>1601</v>
      </c>
      <c r="L97" s="440">
        <v>608</v>
      </c>
      <c r="M97" s="471">
        <v>16064</v>
      </c>
      <c r="N97" s="446">
        <v>105.52</v>
      </c>
      <c r="O97" s="470" t="s">
        <v>541</v>
      </c>
      <c r="P97" s="446">
        <v>107.11</v>
      </c>
      <c r="Q97" s="470" t="s">
        <v>541</v>
      </c>
      <c r="R97" s="446">
        <v>106.17316589557171</v>
      </c>
      <c r="S97" s="470" t="s">
        <v>541</v>
      </c>
    </row>
    <row r="98" spans="1:19" ht="90" customHeight="1" x14ac:dyDescent="0.25">
      <c r="A98" s="467" t="s">
        <v>542</v>
      </c>
      <c r="B98" s="472" t="s">
        <v>549</v>
      </c>
      <c r="C98" s="473" t="s">
        <v>550</v>
      </c>
      <c r="D98" s="440" t="s">
        <v>545</v>
      </c>
      <c r="E98" s="468"/>
      <c r="F98" s="468"/>
      <c r="G98" s="440">
        <v>16</v>
      </c>
      <c r="H98" s="450">
        <v>33</v>
      </c>
      <c r="I98" s="469">
        <v>16</v>
      </c>
      <c r="J98" s="468"/>
      <c r="K98" s="468"/>
      <c r="L98" s="440">
        <v>40</v>
      </c>
      <c r="M98" s="450">
        <v>55</v>
      </c>
      <c r="N98" s="453"/>
      <c r="O98" s="453"/>
      <c r="P98" s="453"/>
      <c r="Q98" s="453"/>
      <c r="R98" s="446">
        <v>166.66666666666666</v>
      </c>
      <c r="S98" s="474" t="s">
        <v>551</v>
      </c>
    </row>
    <row r="99" spans="1:19" ht="108" customHeight="1" x14ac:dyDescent="0.25">
      <c r="A99" s="467" t="s">
        <v>542</v>
      </c>
      <c r="B99" s="472" t="s">
        <v>552</v>
      </c>
      <c r="C99" s="473" t="s">
        <v>553</v>
      </c>
      <c r="D99" s="440" t="s">
        <v>548</v>
      </c>
      <c r="E99" s="440">
        <v>2</v>
      </c>
      <c r="F99" s="450">
        <v>2</v>
      </c>
      <c r="G99" s="440">
        <v>1</v>
      </c>
      <c r="H99" s="450">
        <v>15</v>
      </c>
      <c r="I99" s="469">
        <v>5</v>
      </c>
      <c r="J99" s="440">
        <v>3</v>
      </c>
      <c r="K99" s="450">
        <v>2</v>
      </c>
      <c r="L99" s="440">
        <v>1</v>
      </c>
      <c r="M99" s="450">
        <v>16</v>
      </c>
      <c r="N99" s="446">
        <v>108.33</v>
      </c>
      <c r="O99" s="470" t="s">
        <v>541</v>
      </c>
      <c r="P99" s="446">
        <v>107.14</v>
      </c>
      <c r="Q99" s="470" t="s">
        <v>541</v>
      </c>
      <c r="R99" s="446">
        <v>106.66666666666667</v>
      </c>
      <c r="S99" s="470" t="s">
        <v>541</v>
      </c>
    </row>
    <row r="100" spans="1:19" x14ac:dyDescent="0.25">
      <c r="A100" s="449"/>
      <c r="B100" s="113"/>
      <c r="C100" s="475"/>
      <c r="D100" s="447"/>
      <c r="E100" s="449"/>
      <c r="F100" s="449"/>
      <c r="G100" s="449"/>
      <c r="H100" s="447"/>
      <c r="I100" s="449"/>
      <c r="J100" s="449"/>
      <c r="K100" s="449"/>
      <c r="L100" s="447"/>
      <c r="M100" s="447"/>
      <c r="N100" s="447"/>
      <c r="O100" s="447"/>
      <c r="P100" s="447"/>
      <c r="Q100" s="447"/>
      <c r="R100" s="447"/>
      <c r="S100" s="447"/>
    </row>
    <row r="101" spans="1:19" ht="90.75" customHeight="1" x14ac:dyDescent="0.25">
      <c r="A101" s="467" t="s">
        <v>537</v>
      </c>
      <c r="B101" s="472" t="s">
        <v>554</v>
      </c>
      <c r="C101" s="473" t="s">
        <v>555</v>
      </c>
      <c r="D101" s="440" t="s">
        <v>540</v>
      </c>
      <c r="E101" s="453"/>
      <c r="F101" s="453"/>
      <c r="G101" s="440">
        <v>100</v>
      </c>
      <c r="H101" s="440">
        <v>100</v>
      </c>
      <c r="I101" s="469">
        <v>100</v>
      </c>
      <c r="J101" s="453"/>
      <c r="K101" s="453"/>
      <c r="L101" s="440">
        <v>133.33000000000001</v>
      </c>
      <c r="M101" s="450">
        <v>133.33000000000001</v>
      </c>
      <c r="N101" s="440"/>
      <c r="O101" s="440"/>
      <c r="P101" s="476"/>
      <c r="Q101" s="476"/>
      <c r="R101" s="440">
        <v>133.33000000000001</v>
      </c>
      <c r="S101" s="474" t="s">
        <v>551</v>
      </c>
    </row>
    <row r="102" spans="1:19" ht="103.5" customHeight="1" x14ac:dyDescent="0.25">
      <c r="A102" s="467" t="s">
        <v>542</v>
      </c>
      <c r="B102" s="472" t="s">
        <v>556</v>
      </c>
      <c r="C102" s="473" t="s">
        <v>557</v>
      </c>
      <c r="D102" s="440" t="s">
        <v>545</v>
      </c>
      <c r="E102" s="453"/>
      <c r="F102" s="453"/>
      <c r="G102" s="440">
        <v>20</v>
      </c>
      <c r="H102" s="450">
        <v>79</v>
      </c>
      <c r="I102" s="469">
        <v>20</v>
      </c>
      <c r="J102" s="453"/>
      <c r="K102" s="453"/>
      <c r="L102" s="440">
        <v>25</v>
      </c>
      <c r="M102" s="450">
        <v>83</v>
      </c>
      <c r="N102" s="440"/>
      <c r="O102" s="440"/>
      <c r="P102" s="476"/>
      <c r="Q102" s="476"/>
      <c r="R102" s="446">
        <v>105.0632911392405</v>
      </c>
      <c r="S102" s="470" t="s">
        <v>541</v>
      </c>
    </row>
    <row r="103" spans="1:19" ht="115.5" customHeight="1" x14ac:dyDescent="0.25">
      <c r="A103" s="467" t="s">
        <v>542</v>
      </c>
      <c r="B103" s="472" t="s">
        <v>558</v>
      </c>
      <c r="C103" s="473" t="s">
        <v>559</v>
      </c>
      <c r="D103" s="440" t="s">
        <v>548</v>
      </c>
      <c r="E103" s="440">
        <v>54</v>
      </c>
      <c r="F103" s="440">
        <v>54</v>
      </c>
      <c r="G103" s="440">
        <v>54</v>
      </c>
      <c r="H103" s="450">
        <v>648</v>
      </c>
      <c r="I103" s="469">
        <v>648</v>
      </c>
      <c r="J103" s="440">
        <v>55</v>
      </c>
      <c r="K103" s="440">
        <v>55</v>
      </c>
      <c r="L103" s="440">
        <v>55</v>
      </c>
      <c r="M103" s="450">
        <v>660</v>
      </c>
      <c r="N103" s="446">
        <v>101.85</v>
      </c>
      <c r="O103" s="470" t="s">
        <v>541</v>
      </c>
      <c r="P103" s="446">
        <v>101.85</v>
      </c>
      <c r="Q103" s="470" t="s">
        <v>541</v>
      </c>
      <c r="R103" s="446">
        <v>101.85185185185185</v>
      </c>
      <c r="S103" s="470" t="s">
        <v>541</v>
      </c>
    </row>
    <row r="104" spans="1:19" ht="120.75" customHeight="1" x14ac:dyDescent="0.25">
      <c r="A104" s="467" t="s">
        <v>542</v>
      </c>
      <c r="B104" s="472" t="s">
        <v>560</v>
      </c>
      <c r="C104" s="473" t="s">
        <v>561</v>
      </c>
      <c r="D104" s="440" t="s">
        <v>548</v>
      </c>
      <c r="E104" s="440">
        <v>5</v>
      </c>
      <c r="F104" s="440">
        <v>4</v>
      </c>
      <c r="G104" s="440">
        <v>5</v>
      </c>
      <c r="H104" s="450">
        <v>35</v>
      </c>
      <c r="I104" s="469">
        <v>14</v>
      </c>
      <c r="J104" s="440">
        <v>5</v>
      </c>
      <c r="K104" s="440">
        <v>4</v>
      </c>
      <c r="L104" s="440">
        <v>6</v>
      </c>
      <c r="M104" s="450">
        <v>15</v>
      </c>
      <c r="N104" s="446">
        <v>100</v>
      </c>
      <c r="O104" s="470" t="s">
        <v>541</v>
      </c>
      <c r="P104" s="440">
        <v>100</v>
      </c>
      <c r="Q104" s="470" t="s">
        <v>541</v>
      </c>
      <c r="R104" s="446">
        <v>42.857142857142854</v>
      </c>
      <c r="S104" s="470" t="s">
        <v>541</v>
      </c>
    </row>
    <row r="105" spans="1:19" ht="81.75" customHeight="1" x14ac:dyDescent="0.25">
      <c r="A105" s="467" t="s">
        <v>542</v>
      </c>
      <c r="B105" s="472" t="s">
        <v>562</v>
      </c>
      <c r="C105" s="473" t="s">
        <v>563</v>
      </c>
      <c r="D105" s="440" t="s">
        <v>545</v>
      </c>
      <c r="E105" s="453"/>
      <c r="F105" s="453"/>
      <c r="G105" s="440">
        <v>2100</v>
      </c>
      <c r="H105" s="450">
        <v>4200</v>
      </c>
      <c r="I105" s="469">
        <v>2100</v>
      </c>
      <c r="J105" s="453"/>
      <c r="K105" s="453"/>
      <c r="L105" s="440">
        <v>2045</v>
      </c>
      <c r="M105" s="450">
        <v>4062</v>
      </c>
      <c r="N105" s="440"/>
      <c r="O105" s="440"/>
      <c r="P105" s="476"/>
      <c r="Q105" s="476"/>
      <c r="R105" s="446">
        <v>96.714285714285708</v>
      </c>
      <c r="S105" s="470" t="s">
        <v>541</v>
      </c>
    </row>
    <row r="118" spans="1:19" x14ac:dyDescent="0.25">
      <c r="A118" s="488" t="s">
        <v>0</v>
      </c>
      <c r="B118" s="488"/>
      <c r="C118" s="488"/>
      <c r="D118" s="488"/>
      <c r="E118" s="488"/>
      <c r="F118" s="488"/>
      <c r="G118" s="488"/>
      <c r="H118" s="488"/>
      <c r="I118" s="488"/>
      <c r="J118" s="488"/>
      <c r="K118" s="488"/>
      <c r="L118" s="488"/>
      <c r="M118" s="488"/>
      <c r="N118" s="488"/>
      <c r="O118" s="488"/>
      <c r="P118" s="488"/>
      <c r="Q118" s="488"/>
      <c r="R118" s="488"/>
      <c r="S118" s="488"/>
    </row>
    <row r="119" spans="1:19" x14ac:dyDescent="0.25">
      <c r="A119" s="488" t="s">
        <v>523</v>
      </c>
      <c r="B119" s="488"/>
      <c r="C119" s="488"/>
      <c r="D119" s="488"/>
      <c r="E119" s="488"/>
      <c r="F119" s="488"/>
      <c r="G119" s="488"/>
      <c r="H119" s="488"/>
      <c r="I119" s="488"/>
      <c r="J119" s="488"/>
      <c r="K119" s="488"/>
      <c r="L119" s="488"/>
      <c r="M119" s="488"/>
      <c r="N119" s="488"/>
      <c r="O119" s="488"/>
      <c r="P119" s="488"/>
      <c r="Q119" s="488"/>
      <c r="R119" s="488"/>
      <c r="S119" s="488"/>
    </row>
    <row r="120" spans="1:19" x14ac:dyDescent="0.25">
      <c r="A120" s="488" t="s">
        <v>2</v>
      </c>
      <c r="B120" s="488"/>
      <c r="C120" s="488"/>
      <c r="D120" s="488"/>
      <c r="E120" s="488"/>
      <c r="F120" s="488"/>
      <c r="G120" s="488"/>
      <c r="H120" s="488"/>
      <c r="I120" s="488"/>
      <c r="J120" s="488"/>
      <c r="K120" s="488"/>
      <c r="L120" s="488"/>
      <c r="M120" s="488"/>
      <c r="N120" s="488"/>
      <c r="O120" s="488"/>
      <c r="P120" s="488"/>
      <c r="Q120" s="488"/>
      <c r="R120" s="488"/>
      <c r="S120" s="488"/>
    </row>
    <row r="122" spans="1:19" x14ac:dyDescent="0.25">
      <c r="E122" s="477" t="s">
        <v>564</v>
      </c>
      <c r="F122" s="478"/>
      <c r="G122" s="478"/>
      <c r="H122" s="478"/>
      <c r="I122" s="478"/>
      <c r="J122" s="478"/>
      <c r="K122" s="478"/>
      <c r="L122" s="478"/>
      <c r="M122" s="478"/>
      <c r="N122" s="478"/>
      <c r="O122" s="478"/>
      <c r="P122" s="478"/>
      <c r="Q122" s="478"/>
      <c r="R122" s="478"/>
      <c r="S122" s="478"/>
    </row>
    <row r="123" spans="1:19" x14ac:dyDescent="0.25">
      <c r="E123" s="478"/>
      <c r="F123" s="478"/>
      <c r="G123" s="478"/>
      <c r="H123" s="478"/>
      <c r="I123" s="478"/>
      <c r="J123" s="478"/>
      <c r="K123" s="478"/>
      <c r="L123" s="478"/>
      <c r="M123" s="478"/>
      <c r="N123" s="478"/>
      <c r="O123" s="478"/>
      <c r="P123" s="478"/>
      <c r="Q123" s="478"/>
      <c r="R123" s="478"/>
      <c r="S123" s="478"/>
    </row>
    <row r="124" spans="1:19" x14ac:dyDescent="0.25">
      <c r="D124" s="463" t="s">
        <v>525</v>
      </c>
    </row>
    <row r="126" spans="1:19" x14ac:dyDescent="0.25">
      <c r="A126" s="489" t="s">
        <v>526</v>
      </c>
      <c r="B126" s="489" t="s">
        <v>527</v>
      </c>
      <c r="C126" s="484" t="s">
        <v>528</v>
      </c>
      <c r="D126" s="484" t="s">
        <v>529</v>
      </c>
      <c r="E126" s="484"/>
      <c r="F126" s="484"/>
      <c r="G126" s="484"/>
      <c r="H126" s="484" t="s">
        <v>530</v>
      </c>
      <c r="I126" s="483" t="s">
        <v>531</v>
      </c>
      <c r="J126" s="484"/>
      <c r="K126" s="484"/>
      <c r="L126" s="484"/>
      <c r="M126" s="484" t="s">
        <v>532</v>
      </c>
      <c r="N126" s="485"/>
      <c r="O126" s="485"/>
      <c r="P126" s="485"/>
      <c r="Q126" s="485"/>
      <c r="R126" s="485"/>
      <c r="S126" s="485"/>
    </row>
    <row r="127" spans="1:19" x14ac:dyDescent="0.25">
      <c r="A127" s="489"/>
      <c r="B127" s="489"/>
      <c r="C127" s="484"/>
      <c r="D127" s="484"/>
      <c r="E127" s="465" t="s">
        <v>533</v>
      </c>
      <c r="F127" s="465" t="s">
        <v>534</v>
      </c>
      <c r="G127" s="465" t="s">
        <v>535</v>
      </c>
      <c r="H127" s="484"/>
      <c r="I127" s="483"/>
      <c r="J127" s="466" t="s">
        <v>533</v>
      </c>
      <c r="K127" s="466" t="s">
        <v>534</v>
      </c>
      <c r="L127" s="466" t="s">
        <v>535</v>
      </c>
      <c r="M127" s="484"/>
      <c r="N127" s="465" t="s">
        <v>533</v>
      </c>
      <c r="O127" s="465" t="s">
        <v>536</v>
      </c>
      <c r="P127" s="465" t="s">
        <v>534</v>
      </c>
      <c r="Q127" s="465" t="s">
        <v>536</v>
      </c>
      <c r="R127" s="465" t="s">
        <v>535</v>
      </c>
      <c r="S127" s="465" t="s">
        <v>536</v>
      </c>
    </row>
    <row r="128" spans="1:19" ht="45" x14ac:dyDescent="0.25">
      <c r="A128" s="439" t="s">
        <v>565</v>
      </c>
      <c r="B128" s="440" t="s">
        <v>566</v>
      </c>
      <c r="C128" s="441" t="s">
        <v>567</v>
      </c>
      <c r="D128" s="440" t="s">
        <v>568</v>
      </c>
      <c r="E128" s="442"/>
      <c r="F128" s="442"/>
      <c r="G128" s="442"/>
      <c r="H128" s="442"/>
      <c r="I128" s="443">
        <v>22.8</v>
      </c>
      <c r="J128" s="442"/>
      <c r="K128" s="442"/>
      <c r="L128" s="442"/>
      <c r="M128" s="442"/>
      <c r="N128" s="442"/>
      <c r="O128" s="442"/>
      <c r="P128" s="442"/>
      <c r="Q128" s="442"/>
      <c r="R128" s="442"/>
      <c r="S128" s="442"/>
    </row>
    <row r="129" spans="1:19" ht="60" x14ac:dyDescent="0.25">
      <c r="A129" s="439" t="s">
        <v>569</v>
      </c>
      <c r="B129" s="440" t="s">
        <v>570</v>
      </c>
      <c r="C129" s="441" t="s">
        <v>571</v>
      </c>
      <c r="D129" s="440" t="s">
        <v>572</v>
      </c>
      <c r="E129" s="442"/>
      <c r="F129" s="442"/>
      <c r="G129" s="442"/>
      <c r="H129" s="442"/>
      <c r="I129" s="443">
        <v>28</v>
      </c>
      <c r="J129" s="442"/>
      <c r="K129" s="442"/>
      <c r="L129" s="442"/>
      <c r="M129" s="442"/>
      <c r="N129" s="442"/>
      <c r="O129" s="442"/>
      <c r="P129" s="442"/>
      <c r="Q129" s="442"/>
      <c r="R129" s="442"/>
      <c r="S129" s="442"/>
    </row>
    <row r="130" spans="1:19" ht="75" x14ac:dyDescent="0.25">
      <c r="A130" s="439" t="s">
        <v>537</v>
      </c>
      <c r="B130" s="440" t="s">
        <v>573</v>
      </c>
      <c r="C130" s="444" t="s">
        <v>574</v>
      </c>
      <c r="D130" s="440" t="s">
        <v>540</v>
      </c>
      <c r="E130" s="468"/>
      <c r="F130" s="468"/>
      <c r="G130" s="450">
        <v>100</v>
      </c>
      <c r="H130" s="450">
        <v>100</v>
      </c>
      <c r="I130" s="469">
        <v>100</v>
      </c>
      <c r="J130" s="442"/>
      <c r="K130" s="442"/>
      <c r="L130" s="479">
        <v>130</v>
      </c>
      <c r="M130" s="450">
        <v>100</v>
      </c>
      <c r="N130" s="442"/>
      <c r="O130" s="442"/>
      <c r="P130" s="442"/>
      <c r="Q130" s="442"/>
      <c r="R130" s="440">
        <v>130</v>
      </c>
      <c r="S130" s="445" t="s">
        <v>541</v>
      </c>
    </row>
    <row r="131" spans="1:19" ht="30" x14ac:dyDescent="0.25">
      <c r="A131" s="439" t="s">
        <v>542</v>
      </c>
      <c r="B131" s="440" t="s">
        <v>575</v>
      </c>
      <c r="C131" s="444" t="s">
        <v>576</v>
      </c>
      <c r="D131" s="440" t="s">
        <v>548</v>
      </c>
      <c r="E131" s="440">
        <v>8400</v>
      </c>
      <c r="F131" s="440">
        <v>8000</v>
      </c>
      <c r="G131" s="440">
        <v>6500</v>
      </c>
      <c r="H131" s="480">
        <v>94100</v>
      </c>
      <c r="I131" s="481">
        <f>SUM(E131:G131)</f>
        <v>22900</v>
      </c>
      <c r="J131" s="440">
        <v>10211</v>
      </c>
      <c r="K131" s="480">
        <v>8952</v>
      </c>
      <c r="L131" s="480">
        <v>5232</v>
      </c>
      <c r="M131" s="450">
        <f>SUM(J131:L131)</f>
        <v>24395</v>
      </c>
      <c r="N131" s="446">
        <v>101.89</v>
      </c>
      <c r="O131" s="445" t="s">
        <v>541</v>
      </c>
      <c r="P131" s="446">
        <v>102.8</v>
      </c>
      <c r="Q131" s="445" t="s">
        <v>541</v>
      </c>
      <c r="R131" s="446">
        <f>M131*100/H131</f>
        <v>25.924548352816153</v>
      </c>
      <c r="S131" s="445" t="s">
        <v>541</v>
      </c>
    </row>
    <row r="132" spans="1:19" ht="30" x14ac:dyDescent="0.25">
      <c r="A132" s="439" t="s">
        <v>542</v>
      </c>
      <c r="B132" s="440" t="s">
        <v>577</v>
      </c>
      <c r="C132" s="444" t="s">
        <v>578</v>
      </c>
      <c r="D132" s="440" t="s">
        <v>548</v>
      </c>
      <c r="E132" s="440">
        <v>350</v>
      </c>
      <c r="F132" s="440">
        <v>350</v>
      </c>
      <c r="G132" s="440">
        <v>300</v>
      </c>
      <c r="H132" s="480">
        <v>3800</v>
      </c>
      <c r="I132" s="481">
        <f>SUM(E132:G132)</f>
        <v>1000</v>
      </c>
      <c r="J132" s="440">
        <v>419</v>
      </c>
      <c r="K132" s="440">
        <v>341</v>
      </c>
      <c r="L132" s="440">
        <v>348</v>
      </c>
      <c r="M132" s="450">
        <f>SUM(J132:L132)</f>
        <v>1108</v>
      </c>
      <c r="N132" s="446">
        <v>108.41</v>
      </c>
      <c r="O132" s="445" t="s">
        <v>541</v>
      </c>
      <c r="P132" s="446">
        <v>107.31</v>
      </c>
      <c r="Q132" s="445" t="s">
        <v>541</v>
      </c>
      <c r="R132" s="446">
        <f>M132*100/H132</f>
        <v>29.157894736842106</v>
      </c>
      <c r="S132" s="445" t="s">
        <v>541</v>
      </c>
    </row>
    <row r="133" spans="1:19" ht="30" x14ac:dyDescent="0.25">
      <c r="A133" s="439" t="s">
        <v>542</v>
      </c>
      <c r="B133" s="440" t="s">
        <v>579</v>
      </c>
      <c r="C133" s="444" t="s">
        <v>580</v>
      </c>
      <c r="D133" s="440" t="s">
        <v>548</v>
      </c>
      <c r="E133" s="440">
        <v>5300</v>
      </c>
      <c r="F133" s="440">
        <v>5100</v>
      </c>
      <c r="G133" s="440">
        <v>3200</v>
      </c>
      <c r="H133" s="480">
        <v>54950</v>
      </c>
      <c r="I133" s="481">
        <f>SUM(E133:G133)</f>
        <v>13600</v>
      </c>
      <c r="J133" s="480">
        <v>5435</v>
      </c>
      <c r="K133" s="480">
        <v>4289</v>
      </c>
      <c r="L133" s="480">
        <v>4377</v>
      </c>
      <c r="M133" s="450">
        <f>SUM(J133:L133)</f>
        <v>14101</v>
      </c>
      <c r="N133" s="446">
        <v>103.09</v>
      </c>
      <c r="O133" s="445" t="s">
        <v>541</v>
      </c>
      <c r="P133" s="446">
        <v>101.22</v>
      </c>
      <c r="Q133" s="445" t="s">
        <v>541</v>
      </c>
      <c r="R133" s="446">
        <f>M133*100/H133</f>
        <v>25.661510464058235</v>
      </c>
      <c r="S133" s="445" t="s">
        <v>541</v>
      </c>
    </row>
    <row r="134" spans="1:19" ht="60" x14ac:dyDescent="0.25">
      <c r="A134" s="439" t="s">
        <v>542</v>
      </c>
      <c r="B134" s="440" t="s">
        <v>581</v>
      </c>
      <c r="C134" s="444" t="s">
        <v>582</v>
      </c>
      <c r="D134" s="440" t="s">
        <v>548</v>
      </c>
      <c r="E134" s="440">
        <v>950</v>
      </c>
      <c r="F134" s="440">
        <v>900</v>
      </c>
      <c r="G134" s="440">
        <v>550</v>
      </c>
      <c r="H134" s="480">
        <v>8480</v>
      </c>
      <c r="I134" s="481">
        <f>SUM(E134:G134)</f>
        <v>2400</v>
      </c>
      <c r="J134" s="480">
        <v>1228</v>
      </c>
      <c r="K134" s="440">
        <v>641</v>
      </c>
      <c r="L134" s="440">
        <v>493</v>
      </c>
      <c r="M134" s="450">
        <f>SUM(J134:L134)</f>
        <v>2362</v>
      </c>
      <c r="N134" s="446">
        <v>104.5</v>
      </c>
      <c r="O134" s="445" t="s">
        <v>541</v>
      </c>
      <c r="P134" s="446">
        <v>100.72</v>
      </c>
      <c r="Q134" s="445" t="s">
        <v>541</v>
      </c>
      <c r="R134" s="446">
        <f>M134*100/H134</f>
        <v>27.85377358490566</v>
      </c>
      <c r="S134" s="445" t="s">
        <v>541</v>
      </c>
    </row>
    <row r="135" spans="1:19" ht="45" x14ac:dyDescent="0.25">
      <c r="A135" s="439" t="s">
        <v>542</v>
      </c>
      <c r="B135" s="440" t="s">
        <v>583</v>
      </c>
      <c r="C135" s="444" t="s">
        <v>584</v>
      </c>
      <c r="D135" s="440" t="s">
        <v>548</v>
      </c>
      <c r="E135" s="440">
        <v>200</v>
      </c>
      <c r="F135" s="440">
        <v>150</v>
      </c>
      <c r="G135" s="440">
        <v>150</v>
      </c>
      <c r="H135" s="480">
        <v>1870</v>
      </c>
      <c r="I135" s="481">
        <f>SUM(E135:G135)</f>
        <v>500</v>
      </c>
      <c r="J135" s="440">
        <v>165</v>
      </c>
      <c r="K135" s="440">
        <v>153</v>
      </c>
      <c r="L135" s="440">
        <v>119</v>
      </c>
      <c r="M135" s="450">
        <f>SUM(J135:L135)</f>
        <v>437</v>
      </c>
      <c r="N135" s="446">
        <v>95.54</v>
      </c>
      <c r="O135" s="445" t="s">
        <v>541</v>
      </c>
      <c r="P135" s="446">
        <v>96.1</v>
      </c>
      <c r="Q135" s="445" t="s">
        <v>541</v>
      </c>
      <c r="R135" s="446">
        <f>M135*100/H135</f>
        <v>23.36898395721925</v>
      </c>
      <c r="S135" s="445" t="s">
        <v>541</v>
      </c>
    </row>
    <row r="136" spans="1:19" x14ac:dyDescent="0.25">
      <c r="A136" s="447"/>
      <c r="B136" s="447"/>
      <c r="C136" s="448"/>
      <c r="D136" s="447"/>
      <c r="E136" s="447"/>
      <c r="F136" s="447"/>
      <c r="G136" s="447"/>
      <c r="H136" s="447"/>
      <c r="I136" s="447"/>
      <c r="J136" s="447"/>
      <c r="K136" s="447"/>
      <c r="L136" s="447"/>
      <c r="M136" s="449"/>
      <c r="N136" s="447"/>
      <c r="O136" s="447"/>
      <c r="P136" s="447"/>
      <c r="Q136" s="447"/>
      <c r="R136" s="447"/>
      <c r="S136" s="447"/>
    </row>
    <row r="137" spans="1:19" x14ac:dyDescent="0.25">
      <c r="A137" s="447"/>
      <c r="B137" s="447"/>
      <c r="C137" s="448"/>
      <c r="D137" s="447"/>
      <c r="E137" s="447"/>
      <c r="F137" s="447"/>
      <c r="G137" s="447"/>
      <c r="H137" s="447"/>
      <c r="I137" s="447"/>
      <c r="J137" s="447"/>
      <c r="K137" s="447"/>
      <c r="L137" s="447"/>
      <c r="M137" s="449"/>
      <c r="N137" s="447"/>
      <c r="O137" s="447"/>
      <c r="P137" s="447"/>
      <c r="Q137" s="447"/>
      <c r="R137" s="447"/>
      <c r="S137" s="447"/>
    </row>
    <row r="138" spans="1:19" ht="30" x14ac:dyDescent="0.25">
      <c r="A138" s="439" t="s">
        <v>537</v>
      </c>
      <c r="B138" s="440" t="s">
        <v>585</v>
      </c>
      <c r="C138" s="444" t="s">
        <v>586</v>
      </c>
      <c r="D138" s="440" t="s">
        <v>540</v>
      </c>
      <c r="E138" s="451"/>
      <c r="F138" s="451"/>
      <c r="G138" s="440">
        <v>100</v>
      </c>
      <c r="H138" s="440">
        <v>100</v>
      </c>
      <c r="I138" s="481">
        <v>100</v>
      </c>
      <c r="J138" s="451"/>
      <c r="K138" s="451"/>
      <c r="L138" s="440"/>
      <c r="M138" s="450">
        <v>2</v>
      </c>
      <c r="N138" s="440"/>
      <c r="O138" s="440"/>
      <c r="P138" s="451"/>
      <c r="Q138" s="451"/>
      <c r="R138" s="440">
        <v>100</v>
      </c>
      <c r="S138" s="445" t="s">
        <v>541</v>
      </c>
    </row>
    <row r="139" spans="1:19" ht="30" x14ac:dyDescent="0.25">
      <c r="A139" s="439" t="s">
        <v>542</v>
      </c>
      <c r="B139" s="440" t="s">
        <v>587</v>
      </c>
      <c r="C139" s="444" t="s">
        <v>588</v>
      </c>
      <c r="D139" s="440" t="s">
        <v>548</v>
      </c>
      <c r="E139" s="440">
        <v>1200</v>
      </c>
      <c r="F139" s="440">
        <v>1050</v>
      </c>
      <c r="G139" s="440">
        <v>1050</v>
      </c>
      <c r="H139" s="480">
        <v>13600</v>
      </c>
      <c r="I139" s="481">
        <f>SUM(E139:G139)</f>
        <v>3300</v>
      </c>
      <c r="J139" s="480">
        <v>1314</v>
      </c>
      <c r="K139" s="480">
        <v>1187</v>
      </c>
      <c r="L139" s="480">
        <v>1203</v>
      </c>
      <c r="M139" s="450">
        <f>SUM(J139:L139)</f>
        <v>3704</v>
      </c>
      <c r="N139" s="440">
        <v>104.2</v>
      </c>
      <c r="O139" s="445" t="s">
        <v>541</v>
      </c>
      <c r="P139" s="446">
        <v>104.94</v>
      </c>
      <c r="Q139" s="445" t="s">
        <v>541</v>
      </c>
      <c r="R139" s="446">
        <f>M139*100/H139</f>
        <v>27.235294117647058</v>
      </c>
      <c r="S139" s="445" t="s">
        <v>541</v>
      </c>
    </row>
    <row r="140" spans="1:19" ht="30" x14ac:dyDescent="0.25">
      <c r="A140" s="439" t="s">
        <v>542</v>
      </c>
      <c r="B140" s="440" t="s">
        <v>589</v>
      </c>
      <c r="C140" s="444" t="s">
        <v>590</v>
      </c>
      <c r="D140" s="440" t="s">
        <v>548</v>
      </c>
      <c r="E140" s="440">
        <v>530</v>
      </c>
      <c r="F140" s="440">
        <v>320</v>
      </c>
      <c r="G140" s="440">
        <v>250</v>
      </c>
      <c r="H140" s="480">
        <v>4170</v>
      </c>
      <c r="I140" s="481">
        <f>SUM(E140:G140)</f>
        <v>1100</v>
      </c>
      <c r="J140" s="440">
        <v>580</v>
      </c>
      <c r="K140" s="440">
        <v>436</v>
      </c>
      <c r="L140" s="440">
        <v>404</v>
      </c>
      <c r="M140" s="450">
        <f>SUM(J140:L140)</f>
        <v>1420</v>
      </c>
      <c r="N140" s="440">
        <v>103</v>
      </c>
      <c r="O140" s="445" t="s">
        <v>541</v>
      </c>
      <c r="P140" s="446">
        <v>105.71</v>
      </c>
      <c r="Q140" s="445" t="s">
        <v>541</v>
      </c>
      <c r="R140" s="446">
        <f>M140*100/H140</f>
        <v>34.052757793764989</v>
      </c>
      <c r="S140" s="445" t="s">
        <v>541</v>
      </c>
    </row>
    <row r="141" spans="1:19" ht="30" x14ac:dyDescent="0.25">
      <c r="A141" s="439" t="s">
        <v>542</v>
      </c>
      <c r="B141" s="440" t="s">
        <v>591</v>
      </c>
      <c r="C141" s="444" t="s">
        <v>592</v>
      </c>
      <c r="D141" s="440" t="s">
        <v>548</v>
      </c>
      <c r="E141" s="440">
        <v>2100</v>
      </c>
      <c r="F141" s="440">
        <v>2600</v>
      </c>
      <c r="G141" s="440">
        <v>1700</v>
      </c>
      <c r="H141" s="480">
        <v>27550</v>
      </c>
      <c r="I141" s="481">
        <f>SUM(E141:G141)</f>
        <v>6400</v>
      </c>
      <c r="J141" s="480">
        <v>2194</v>
      </c>
      <c r="K141" s="480">
        <v>1316</v>
      </c>
      <c r="L141" s="480">
        <v>1565</v>
      </c>
      <c r="M141" s="450">
        <f>SUM(J141:L141)</f>
        <v>5075</v>
      </c>
      <c r="N141" s="446">
        <v>105.25</v>
      </c>
      <c r="O141" s="445" t="s">
        <v>541</v>
      </c>
      <c r="P141" s="446">
        <v>99.75</v>
      </c>
      <c r="Q141" s="445" t="s">
        <v>541</v>
      </c>
      <c r="R141" s="446">
        <f>M141*100/H141</f>
        <v>18.421052631578949</v>
      </c>
      <c r="S141" s="445" t="s">
        <v>541</v>
      </c>
    </row>
    <row r="142" spans="1:19" ht="30" x14ac:dyDescent="0.25">
      <c r="A142" s="439" t="s">
        <v>542</v>
      </c>
      <c r="B142" s="440" t="s">
        <v>593</v>
      </c>
      <c r="C142" s="444" t="s">
        <v>594</v>
      </c>
      <c r="D142" s="440" t="s">
        <v>548</v>
      </c>
      <c r="E142" s="440">
        <v>450</v>
      </c>
      <c r="F142" s="440">
        <v>300</v>
      </c>
      <c r="G142" s="440">
        <v>250</v>
      </c>
      <c r="H142" s="480">
        <v>3630</v>
      </c>
      <c r="I142" s="481">
        <f>SUM(E142:G142)</f>
        <v>1000</v>
      </c>
      <c r="J142" s="440">
        <v>341</v>
      </c>
      <c r="K142" s="440">
        <v>281</v>
      </c>
      <c r="L142" s="440">
        <v>301</v>
      </c>
      <c r="M142" s="450">
        <f>SUM(J142:L142)</f>
        <v>923</v>
      </c>
      <c r="N142" s="446">
        <v>88.47</v>
      </c>
      <c r="O142" s="445" t="s">
        <v>541</v>
      </c>
      <c r="P142" s="446">
        <v>88.93</v>
      </c>
      <c r="Q142" s="445" t="s">
        <v>541</v>
      </c>
      <c r="R142" s="446">
        <f>M142*100/H142</f>
        <v>25.426997245179063</v>
      </c>
      <c r="S142" s="445" t="s">
        <v>541</v>
      </c>
    </row>
    <row r="143" spans="1:19" ht="60" x14ac:dyDescent="0.25">
      <c r="A143" s="439" t="s">
        <v>542</v>
      </c>
      <c r="B143" s="440" t="s">
        <v>595</v>
      </c>
      <c r="C143" s="444" t="s">
        <v>596</v>
      </c>
      <c r="D143" s="440" t="s">
        <v>548</v>
      </c>
      <c r="E143" s="440">
        <v>65</v>
      </c>
      <c r="F143" s="440">
        <v>45</v>
      </c>
      <c r="G143" s="440">
        <v>40</v>
      </c>
      <c r="H143" s="440">
        <v>650</v>
      </c>
      <c r="I143" s="481">
        <f>SUM(E143:G143)</f>
        <v>150</v>
      </c>
      <c r="J143" s="440">
        <v>68</v>
      </c>
      <c r="K143" s="440">
        <v>47</v>
      </c>
      <c r="L143" s="440">
        <v>29</v>
      </c>
      <c r="M143" s="450">
        <f>SUM(J143:L143)</f>
        <v>144</v>
      </c>
      <c r="N143" s="446">
        <v>100.71</v>
      </c>
      <c r="O143" s="445" t="s">
        <v>541</v>
      </c>
      <c r="P143" s="446">
        <v>100.98</v>
      </c>
      <c r="Q143" s="445" t="s">
        <v>541</v>
      </c>
      <c r="R143" s="446">
        <f>M143*100/H143</f>
        <v>22.153846153846153</v>
      </c>
      <c r="S143" s="445" t="s">
        <v>541</v>
      </c>
    </row>
    <row r="144" spans="1:19" x14ac:dyDescent="0.25">
      <c r="A144" s="447"/>
      <c r="B144" s="447"/>
      <c r="C144" s="448"/>
      <c r="D144" s="447"/>
      <c r="E144" s="447"/>
      <c r="F144" s="447"/>
      <c r="G144" s="447"/>
      <c r="H144" s="447"/>
      <c r="I144" s="447"/>
      <c r="J144" s="447"/>
      <c r="K144" s="447"/>
      <c r="L144" s="447"/>
      <c r="M144" s="449"/>
      <c r="N144" s="447"/>
      <c r="O144" s="447"/>
      <c r="P144" s="447"/>
      <c r="Q144" s="447"/>
      <c r="R144" s="447"/>
      <c r="S144" s="447"/>
    </row>
    <row r="145" spans="1:19" ht="45" x14ac:dyDescent="0.25">
      <c r="A145" s="439" t="s">
        <v>537</v>
      </c>
      <c r="B145" s="440" t="s">
        <v>597</v>
      </c>
      <c r="C145" s="444" t="s">
        <v>598</v>
      </c>
      <c r="D145" s="440" t="s">
        <v>545</v>
      </c>
      <c r="E145" s="453"/>
      <c r="F145" s="453"/>
      <c r="G145" s="440">
        <v>100</v>
      </c>
      <c r="H145" s="440">
        <v>100</v>
      </c>
      <c r="I145" s="481">
        <v>100</v>
      </c>
      <c r="J145" s="453"/>
      <c r="K145" s="453"/>
      <c r="L145" s="440">
        <v>121</v>
      </c>
      <c r="M145" s="452">
        <v>121</v>
      </c>
      <c r="N145" s="440"/>
      <c r="O145" s="440"/>
      <c r="P145" s="453"/>
      <c r="Q145" s="451"/>
      <c r="R145" s="440">
        <v>121</v>
      </c>
      <c r="S145" s="445" t="s">
        <v>541</v>
      </c>
    </row>
    <row r="146" spans="1:19" ht="30" x14ac:dyDescent="0.25">
      <c r="A146" s="439" t="s">
        <v>542</v>
      </c>
      <c r="B146" s="440" t="s">
        <v>599</v>
      </c>
      <c r="C146" s="454" t="s">
        <v>600</v>
      </c>
      <c r="D146" s="440" t="s">
        <v>548</v>
      </c>
      <c r="E146" s="440">
        <v>1250</v>
      </c>
      <c r="F146" s="440">
        <v>900</v>
      </c>
      <c r="G146" s="440">
        <v>850</v>
      </c>
      <c r="H146" s="482">
        <v>13510</v>
      </c>
      <c r="I146" s="481">
        <f>SUM(E146:G146)</f>
        <v>3000</v>
      </c>
      <c r="J146" s="480">
        <v>1794</v>
      </c>
      <c r="K146" s="480">
        <v>1316</v>
      </c>
      <c r="L146" s="480">
        <v>1408</v>
      </c>
      <c r="M146" s="450">
        <f>SUM(J146:L146)</f>
        <v>4518</v>
      </c>
      <c r="N146" s="446">
        <v>113.27</v>
      </c>
      <c r="O146" s="445" t="s">
        <v>541</v>
      </c>
      <c r="P146" s="446">
        <v>115.62</v>
      </c>
      <c r="Q146" s="445" t="s">
        <v>541</v>
      </c>
      <c r="R146" s="446">
        <f>M146*100/H146</f>
        <v>33.441894892672096</v>
      </c>
      <c r="S146" s="445" t="s">
        <v>541</v>
      </c>
    </row>
    <row r="147" spans="1:19" ht="45" x14ac:dyDescent="0.25">
      <c r="A147" s="439" t="s">
        <v>542</v>
      </c>
      <c r="B147" s="440" t="s">
        <v>601</v>
      </c>
      <c r="C147" s="454" t="s">
        <v>602</v>
      </c>
      <c r="D147" s="440" t="s">
        <v>548</v>
      </c>
      <c r="E147" s="440">
        <v>600</v>
      </c>
      <c r="F147" s="440">
        <v>350</v>
      </c>
      <c r="G147" s="440">
        <v>300</v>
      </c>
      <c r="H147" s="482">
        <v>6390</v>
      </c>
      <c r="I147" s="481">
        <f>SUM(E147:G147)</f>
        <v>1250</v>
      </c>
      <c r="J147" s="440">
        <v>790</v>
      </c>
      <c r="K147" s="440">
        <v>627</v>
      </c>
      <c r="L147" s="440">
        <v>515</v>
      </c>
      <c r="M147" s="450">
        <f>SUM(J147:L147)</f>
        <v>1932</v>
      </c>
      <c r="N147" s="446">
        <v>105.49</v>
      </c>
      <c r="O147" s="445" t="s">
        <v>541</v>
      </c>
      <c r="P147" s="446">
        <v>109.72</v>
      </c>
      <c r="Q147" s="445" t="s">
        <v>541</v>
      </c>
      <c r="R147" s="446">
        <f>M147*100/H147</f>
        <v>30.23474178403756</v>
      </c>
      <c r="S147" s="445" t="s">
        <v>541</v>
      </c>
    </row>
    <row r="148" spans="1:19" ht="45" x14ac:dyDescent="0.25">
      <c r="A148" s="439" t="s">
        <v>542</v>
      </c>
      <c r="B148" s="440" t="s">
        <v>603</v>
      </c>
      <c r="C148" s="454" t="s">
        <v>604</v>
      </c>
      <c r="D148" s="440" t="s">
        <v>548</v>
      </c>
      <c r="E148" s="440">
        <v>1050</v>
      </c>
      <c r="F148" s="440">
        <v>650</v>
      </c>
      <c r="G148" s="440">
        <v>450</v>
      </c>
      <c r="H148" s="480">
        <v>7780</v>
      </c>
      <c r="I148" s="481">
        <f>SUM(E148:G148)</f>
        <v>2150</v>
      </c>
      <c r="J148" s="480">
        <v>1128</v>
      </c>
      <c r="K148" s="480">
        <v>1008</v>
      </c>
      <c r="L148" s="440">
        <v>664</v>
      </c>
      <c r="M148" s="450">
        <f>SUM(J148:L148)</f>
        <v>2800</v>
      </c>
      <c r="N148" s="446">
        <v>108.32</v>
      </c>
      <c r="O148" s="445" t="s">
        <v>541</v>
      </c>
      <c r="P148" s="446">
        <v>112.47</v>
      </c>
      <c r="Q148" s="445" t="s">
        <v>541</v>
      </c>
      <c r="R148" s="446">
        <f>M148*100/H148</f>
        <v>35.989717223650388</v>
      </c>
      <c r="S148" s="445" t="s">
        <v>541</v>
      </c>
    </row>
    <row r="149" spans="1:19" ht="45" x14ac:dyDescent="0.25">
      <c r="A149" s="439" t="s">
        <v>542</v>
      </c>
      <c r="B149" s="440" t="s">
        <v>605</v>
      </c>
      <c r="C149" s="454" t="s">
        <v>606</v>
      </c>
      <c r="D149" s="440" t="s">
        <v>548</v>
      </c>
      <c r="E149" s="440">
        <v>1400</v>
      </c>
      <c r="F149" s="440">
        <v>850</v>
      </c>
      <c r="G149" s="440">
        <v>650</v>
      </c>
      <c r="H149" s="480">
        <v>11030</v>
      </c>
      <c r="I149" s="481">
        <v>11030</v>
      </c>
      <c r="J149" s="480">
        <v>1125</v>
      </c>
      <c r="K149" s="440">
        <v>979</v>
      </c>
      <c r="L149" s="480">
        <v>1004</v>
      </c>
      <c r="M149" s="450">
        <f>SUM(J149:L149)</f>
        <v>3108</v>
      </c>
      <c r="N149" s="446">
        <v>99.02</v>
      </c>
      <c r="O149" s="445" t="s">
        <v>541</v>
      </c>
      <c r="P149" s="446">
        <v>100.35</v>
      </c>
      <c r="Q149" s="445" t="s">
        <v>541</v>
      </c>
      <c r="R149" s="446">
        <f>M149*100/H149</f>
        <v>28.177697189483229</v>
      </c>
      <c r="S149" s="445" t="s">
        <v>541</v>
      </c>
    </row>
    <row r="150" spans="1:19" ht="45" x14ac:dyDescent="0.25">
      <c r="A150" s="439" t="s">
        <v>542</v>
      </c>
      <c r="B150" s="440" t="s">
        <v>607</v>
      </c>
      <c r="C150" s="454" t="s">
        <v>608</v>
      </c>
      <c r="D150" s="440" t="s">
        <v>548</v>
      </c>
      <c r="E150" s="440">
        <v>450</v>
      </c>
      <c r="F150" s="440">
        <v>330</v>
      </c>
      <c r="G150" s="440">
        <v>250</v>
      </c>
      <c r="H150" s="480">
        <v>4460</v>
      </c>
      <c r="I150" s="481">
        <f>SUM(E150:G150)</f>
        <v>1030</v>
      </c>
      <c r="J150" s="440">
        <v>573</v>
      </c>
      <c r="K150" s="440">
        <v>465</v>
      </c>
      <c r="L150" s="440">
        <v>521</v>
      </c>
      <c r="M150" s="450">
        <f>SUM(J150:L150)</f>
        <v>1559</v>
      </c>
      <c r="N150" s="446">
        <v>108.81</v>
      </c>
      <c r="O150" s="445" t="s">
        <v>541</v>
      </c>
      <c r="P150" s="446">
        <v>111.33</v>
      </c>
      <c r="Q150" s="445" t="s">
        <v>541</v>
      </c>
      <c r="R150" s="446">
        <f>M150*100/H150</f>
        <v>34.955156950672645</v>
      </c>
      <c r="S150" s="445" t="s">
        <v>541</v>
      </c>
    </row>
    <row r="151" spans="1:19" x14ac:dyDescent="0.25">
      <c r="A151" s="447"/>
      <c r="B151" s="447"/>
      <c r="C151" s="455"/>
      <c r="D151" s="447"/>
      <c r="E151" s="447"/>
      <c r="F151" s="447"/>
      <c r="G151" s="447"/>
      <c r="H151" s="447"/>
      <c r="I151" s="447"/>
      <c r="J151" s="447"/>
      <c r="K151" s="447"/>
      <c r="L151" s="447"/>
      <c r="M151" s="449"/>
      <c r="N151" s="447"/>
      <c r="O151" s="447"/>
      <c r="P151" s="447"/>
      <c r="Q151" s="447"/>
      <c r="R151" s="447"/>
      <c r="S151" s="447"/>
    </row>
    <row r="152" spans="1:19" ht="75" x14ac:dyDescent="0.25">
      <c r="A152" s="439" t="s">
        <v>537</v>
      </c>
      <c r="B152" s="440" t="s">
        <v>609</v>
      </c>
      <c r="C152" s="454" t="s">
        <v>610</v>
      </c>
      <c r="D152" s="456" t="s">
        <v>540</v>
      </c>
      <c r="E152" s="453"/>
      <c r="F152" s="453"/>
      <c r="G152" s="450">
        <v>100</v>
      </c>
      <c r="H152" s="440">
        <v>100</v>
      </c>
      <c r="I152" s="481">
        <v>100</v>
      </c>
      <c r="J152" s="451"/>
      <c r="K152" s="451"/>
      <c r="L152" s="440">
        <v>65</v>
      </c>
      <c r="M152" s="450">
        <v>65</v>
      </c>
      <c r="N152" s="440"/>
      <c r="O152" s="440"/>
      <c r="P152" s="451"/>
      <c r="Q152" s="451"/>
      <c r="R152" s="440">
        <v>65</v>
      </c>
      <c r="S152" s="457" t="s">
        <v>611</v>
      </c>
    </row>
    <row r="153" spans="1:19" ht="60" x14ac:dyDescent="0.25">
      <c r="A153" s="439" t="s">
        <v>542</v>
      </c>
      <c r="B153" s="440" t="s">
        <v>612</v>
      </c>
      <c r="C153" s="454" t="s">
        <v>613</v>
      </c>
      <c r="D153" s="440" t="s">
        <v>548</v>
      </c>
      <c r="E153" s="440">
        <v>15</v>
      </c>
      <c r="F153" s="440">
        <v>15</v>
      </c>
      <c r="G153" s="440">
        <v>1</v>
      </c>
      <c r="H153" s="440">
        <v>81</v>
      </c>
      <c r="I153" s="481">
        <f>SUM(E153:G153)</f>
        <v>31</v>
      </c>
      <c r="J153" s="440">
        <v>18</v>
      </c>
      <c r="K153" s="440">
        <v>25</v>
      </c>
      <c r="L153" s="440">
        <v>27</v>
      </c>
      <c r="M153" s="450">
        <f>SUM(J153:L153)</f>
        <v>70</v>
      </c>
      <c r="N153" s="446">
        <v>96.92</v>
      </c>
      <c r="O153" s="445" t="s">
        <v>541</v>
      </c>
      <c r="P153" s="446">
        <v>110</v>
      </c>
      <c r="Q153" s="445" t="s">
        <v>541</v>
      </c>
      <c r="R153" s="446">
        <f>M153*100/H153</f>
        <v>86.419753086419746</v>
      </c>
      <c r="S153" s="458" t="s">
        <v>551</v>
      </c>
    </row>
    <row r="154" spans="1:19" ht="60" x14ac:dyDescent="0.25">
      <c r="A154" s="439" t="s">
        <v>542</v>
      </c>
      <c r="B154" s="440" t="s">
        <v>614</v>
      </c>
      <c r="C154" s="459" t="s">
        <v>615</v>
      </c>
      <c r="D154" s="440" t="s">
        <v>548</v>
      </c>
      <c r="E154" s="440">
        <v>50</v>
      </c>
      <c r="F154" s="440">
        <v>40</v>
      </c>
      <c r="G154" s="440">
        <v>20</v>
      </c>
      <c r="H154" s="440">
        <v>455</v>
      </c>
      <c r="I154" s="481">
        <f>SUM(E154:G154)</f>
        <v>110</v>
      </c>
      <c r="J154" s="440">
        <v>48</v>
      </c>
      <c r="K154" s="440">
        <v>63</v>
      </c>
      <c r="L154" s="440">
        <v>52</v>
      </c>
      <c r="M154" s="450">
        <f>SUM(J154:L154)</f>
        <v>163</v>
      </c>
      <c r="N154" s="446">
        <v>90.89</v>
      </c>
      <c r="O154" s="445" t="s">
        <v>541</v>
      </c>
      <c r="P154" s="446">
        <v>97.01</v>
      </c>
      <c r="Q154" s="445" t="s">
        <v>541</v>
      </c>
      <c r="R154" s="446">
        <f>M154*100/H154</f>
        <v>35.824175824175825</v>
      </c>
      <c r="S154" s="445" t="s">
        <v>541</v>
      </c>
    </row>
    <row r="155" spans="1:19" ht="60" x14ac:dyDescent="0.25">
      <c r="A155" s="439" t="s">
        <v>542</v>
      </c>
      <c r="B155" s="440" t="s">
        <v>616</v>
      </c>
      <c r="C155" s="454" t="s">
        <v>617</v>
      </c>
      <c r="D155" s="440" t="s">
        <v>548</v>
      </c>
      <c r="E155" s="440">
        <v>6</v>
      </c>
      <c r="F155" s="440">
        <v>4</v>
      </c>
      <c r="G155" s="440">
        <v>2</v>
      </c>
      <c r="H155" s="440">
        <v>52</v>
      </c>
      <c r="I155" s="481">
        <f>SUM(E155:G155)</f>
        <v>12</v>
      </c>
      <c r="J155" s="440">
        <v>4</v>
      </c>
      <c r="K155" s="440">
        <v>10</v>
      </c>
      <c r="L155" s="440">
        <v>10</v>
      </c>
      <c r="M155" s="450">
        <f>SUM(J155:L155)</f>
        <v>24</v>
      </c>
      <c r="N155" s="460">
        <v>71.739999999999995</v>
      </c>
      <c r="O155" s="461" t="s">
        <v>611</v>
      </c>
      <c r="P155" s="446">
        <v>86</v>
      </c>
      <c r="Q155" s="445" t="s">
        <v>541</v>
      </c>
      <c r="R155" s="446">
        <f>M155*100/H155</f>
        <v>46.153846153846153</v>
      </c>
      <c r="S155" s="445" t="s">
        <v>541</v>
      </c>
    </row>
    <row r="156" spans="1:19" x14ac:dyDescent="0.25">
      <c r="M156" s="462"/>
    </row>
  </sheetData>
  <mergeCells count="45">
    <mergeCell ref="B2:K2"/>
    <mergeCell ref="B3:K3"/>
    <mergeCell ref="B4:K4"/>
    <mergeCell ref="B5:K5"/>
    <mergeCell ref="B8:D10"/>
    <mergeCell ref="F8:J8"/>
    <mergeCell ref="K8:K9"/>
    <mergeCell ref="B50:G50"/>
    <mergeCell ref="B11:D11"/>
    <mergeCell ref="C12:D12"/>
    <mergeCell ref="C15:D15"/>
    <mergeCell ref="C24:D24"/>
    <mergeCell ref="C28:D28"/>
    <mergeCell ref="C31:D31"/>
    <mergeCell ref="C36:D36"/>
    <mergeCell ref="B38:D38"/>
    <mergeCell ref="B39:D39"/>
    <mergeCell ref="B40:D40"/>
    <mergeCell ref="C42:D42"/>
    <mergeCell ref="C93:C94"/>
    <mergeCell ref="D93:D94"/>
    <mergeCell ref="H93:H94"/>
    <mergeCell ref="I93:I94"/>
    <mergeCell ref="B51:G51"/>
    <mergeCell ref="B52:G52"/>
    <mergeCell ref="A85:S85"/>
    <mergeCell ref="A86:S86"/>
    <mergeCell ref="A87:S87"/>
    <mergeCell ref="D89:S90"/>
    <mergeCell ref="I126:I127"/>
    <mergeCell ref="J126:L126"/>
    <mergeCell ref="M126:M127"/>
    <mergeCell ref="N126:S126"/>
    <mergeCell ref="M93:M94"/>
    <mergeCell ref="A118:S118"/>
    <mergeCell ref="A119:S119"/>
    <mergeCell ref="A120:S120"/>
    <mergeCell ref="A126:A127"/>
    <mergeCell ref="B126:B127"/>
    <mergeCell ref="C126:C127"/>
    <mergeCell ref="D126:D127"/>
    <mergeCell ref="E126:G126"/>
    <mergeCell ref="H126:H127"/>
    <mergeCell ref="A93:A94"/>
    <mergeCell ref="B93:B94"/>
  </mergeCells>
  <conditionalFormatting sqref="D95">
    <cfRule type="dataBar" priority="1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{895B1EE1-18A6-4509-8E96-5E8BB1FA4BEC}</x14:id>
        </ext>
      </extLst>
    </cfRule>
    <cfRule type="dataBar" priority="2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{8DFDCE8D-67C5-4122-9833-665CAA0B4B9F}</x14:id>
        </ext>
      </extLst>
    </cfRule>
    <cfRule type="containsText" dxfId="1" priority="3" operator="containsText" text="Mensual">
      <formula>NOT(ISERROR(SEARCH("Mensual",D95)))</formula>
    </cfRule>
    <cfRule type="dataBar" priority="4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{7EE2F9D5-BE23-4319-8E66-0EB4765AD636}</x14:id>
        </ext>
      </extLst>
    </cfRule>
    <cfRule type="containsText" dxfId="0" priority="5" operator="containsText" text="Anual">
      <formula>NOT(ISERROR(SEARCH("Anual",D95)))</formula>
    </cfRule>
  </conditionalFormatting>
  <dataValidations count="3">
    <dataValidation type="list" allowBlank="1" showInputMessage="1" showErrorMessage="1" sqref="D129" xr:uid="{CA2C93DA-C20D-4D4C-90BB-874A833B46F8}">
      <formula1>"Mensual, Trimestral, Semestral, Anual, Bienal"</formula1>
    </dataValidation>
    <dataValidation type="list" allowBlank="1" showInputMessage="1" showErrorMessage="1" sqref="D95 D93 D126:D128 D130:D144" xr:uid="{99838F64-8431-43D2-893A-1152C76326A8}">
      <formula1>"Mensual, Trimestral, Semestral, Anual"</formula1>
    </dataValidation>
    <dataValidation type="custom" allowBlank="1" showInputMessage="1" showErrorMessage="1" sqref="D96:D105" xr:uid="{B7296A4A-48F8-4E4D-8D5E-5F38F6964486}">
      <formula1>"Mensual, Trimestral, Semestral, Anual"</formula1>
    </dataValidation>
  </dataValidations>
  <pageMargins left="0.7" right="0.7" top="0.75" bottom="0.75" header="0.3" footer="0.3"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895B1EE1-18A6-4509-8E96-5E8BB1FA4BE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8DFDCE8D-67C5-4122-9833-665CAA0B4B9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7EE2F9D5-BE23-4319-8E66-0EB4765AD636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D95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Información Contable</vt:lpstr>
      <vt:lpstr>Información Preupuestal</vt:lpstr>
      <vt:lpstr>Información Progamática</vt:lpstr>
      <vt:lpstr>'Información Contable'!Área_de_impresión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Veronica Villa</dc:creator>
  <cp:lastModifiedBy>Betsy Rivera</cp:lastModifiedBy>
  <dcterms:created xsi:type="dcterms:W3CDTF">2026-06-24T20:00:18Z</dcterms:created>
  <dcterms:modified xsi:type="dcterms:W3CDTF">2026-06-29T15:58:34Z</dcterms:modified>
</cp:coreProperties>
</file>